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43BC9585-77AA-4DE0-B70B-E8ED12E18F9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x" sheetId="1" r:id="rId1"/>
  </sheets>
  <definedNames>
    <definedName name="OLE_LINK1" localSheetId="0">Matrix!$C$29</definedName>
    <definedName name="_xlnm.Print_Titles" localSheetId="0">Matrix!$1:$3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" i="1" l="1"/>
  <c r="F58" i="1"/>
  <c r="G58" i="1"/>
  <c r="D58" i="1"/>
  <c r="E67" i="1"/>
  <c r="F67" i="1"/>
  <c r="G67" i="1"/>
  <c r="D67" i="1"/>
  <c r="E74" i="1"/>
  <c r="F74" i="1"/>
  <c r="G74" i="1"/>
  <c r="D74" i="1"/>
  <c r="E35" i="1" l="1"/>
  <c r="E48" i="1" l="1"/>
  <c r="F48" i="1"/>
  <c r="G48" i="1"/>
  <c r="D48" i="1"/>
  <c r="E60" i="1"/>
  <c r="F60" i="1"/>
  <c r="G60" i="1"/>
  <c r="D60" i="1"/>
  <c r="E37" i="1"/>
  <c r="F37" i="1"/>
  <c r="G37" i="1"/>
  <c r="D37" i="1"/>
  <c r="E16" i="1"/>
  <c r="F16" i="1"/>
  <c r="G16" i="1"/>
  <c r="D16" i="1"/>
  <c r="H6" i="1"/>
  <c r="H7" i="1"/>
  <c r="H8" i="1"/>
  <c r="H9" i="1"/>
  <c r="H10" i="1"/>
  <c r="H11" i="1"/>
  <c r="H12" i="1"/>
  <c r="E26" i="1" l="1"/>
  <c r="F26" i="1"/>
  <c r="G26" i="1"/>
  <c r="D26" i="1"/>
  <c r="G59" i="1" l="1"/>
  <c r="F59" i="1"/>
  <c r="E59" i="1"/>
  <c r="D59" i="1"/>
  <c r="H57" i="1"/>
  <c r="H56" i="1"/>
  <c r="H55" i="1"/>
  <c r="H54" i="1"/>
  <c r="H53" i="1"/>
  <c r="G46" i="1"/>
  <c r="G47" i="1" s="1"/>
  <c r="F46" i="1"/>
  <c r="F47" i="1" s="1"/>
  <c r="E46" i="1"/>
  <c r="E47" i="1" s="1"/>
  <c r="D46" i="1"/>
  <c r="D47" i="1" s="1"/>
  <c r="H45" i="1"/>
  <c r="H44" i="1"/>
  <c r="H43" i="1"/>
  <c r="H42" i="1"/>
  <c r="H41" i="1"/>
  <c r="G35" i="1"/>
  <c r="G36" i="1" s="1"/>
  <c r="F35" i="1"/>
  <c r="F36" i="1" s="1"/>
  <c r="E36" i="1"/>
  <c r="D35" i="1"/>
  <c r="D36" i="1" s="1"/>
  <c r="H34" i="1"/>
  <c r="H33" i="1"/>
  <c r="H32" i="1"/>
  <c r="H31" i="1"/>
  <c r="H30" i="1"/>
  <c r="E24" i="1"/>
  <c r="F24" i="1"/>
  <c r="G24" i="1"/>
  <c r="D24" i="1"/>
  <c r="H21" i="1"/>
  <c r="H22" i="1"/>
  <c r="H23" i="1"/>
  <c r="E14" i="1"/>
  <c r="F14" i="1"/>
  <c r="G14" i="1"/>
  <c r="G15" i="1" s="1"/>
  <c r="D14" i="1"/>
  <c r="G65" i="1" l="1"/>
  <c r="E65" i="1"/>
  <c r="D65" i="1"/>
  <c r="D66" i="1" s="1"/>
  <c r="F65" i="1"/>
  <c r="F66" i="1" s="1"/>
  <c r="F15" i="1"/>
  <c r="E15" i="1"/>
  <c r="D15" i="1"/>
  <c r="H35" i="1"/>
  <c r="H46" i="1"/>
  <c r="E72" i="1" l="1"/>
  <c r="E73" i="1" s="1"/>
  <c r="E66" i="1"/>
  <c r="G72" i="1"/>
  <c r="G73" i="1" s="1"/>
  <c r="G66" i="1"/>
  <c r="D72" i="1"/>
  <c r="D73" i="1" s="1"/>
  <c r="F72" i="1"/>
  <c r="F73" i="1" s="1"/>
  <c r="H52" i="1"/>
  <c r="H58" i="1" s="1"/>
  <c r="H72" i="1" l="1"/>
  <c r="H24" i="1"/>
  <c r="H5" i="1" l="1"/>
  <c r="H14" i="1" l="1"/>
  <c r="D25" i="1"/>
  <c r="G25" i="1"/>
  <c r="F25" i="1"/>
  <c r="E25" i="1"/>
  <c r="H65" i="1" l="1"/>
</calcChain>
</file>

<file path=xl/sharedStrings.xml><?xml version="1.0" encoding="utf-8"?>
<sst xmlns="http://schemas.openxmlformats.org/spreadsheetml/2006/main" count="102" uniqueCount="60">
  <si>
    <t>Question</t>
  </si>
  <si>
    <t>Σ</t>
  </si>
  <si>
    <t>A1</t>
  </si>
  <si>
    <t>A2</t>
  </si>
  <si>
    <t>A3</t>
  </si>
  <si>
    <t>A4</t>
  </si>
  <si>
    <t>A5</t>
  </si>
  <si>
    <t>A6</t>
  </si>
  <si>
    <t>A7</t>
  </si>
  <si>
    <t>A8</t>
  </si>
  <si>
    <t>S</t>
  </si>
  <si>
    <t>%</t>
  </si>
  <si>
    <t>B1</t>
  </si>
  <si>
    <t>B1a</t>
  </si>
  <si>
    <t>B1b</t>
  </si>
  <si>
    <t>B1c</t>
  </si>
  <si>
    <t>B2</t>
  </si>
  <si>
    <t>B2a</t>
  </si>
  <si>
    <t>B2b</t>
  </si>
  <si>
    <t>B2c</t>
  </si>
  <si>
    <t>B2d</t>
  </si>
  <si>
    <t>(B2e)</t>
  </si>
  <si>
    <t>B3</t>
  </si>
  <si>
    <t>B3a</t>
  </si>
  <si>
    <t>B3b</t>
  </si>
  <si>
    <t>B3c</t>
  </si>
  <si>
    <t>B3d</t>
  </si>
  <si>
    <t>(B3e)</t>
  </si>
  <si>
    <t>B4 (and B5)</t>
  </si>
  <si>
    <t>B4a</t>
  </si>
  <si>
    <t>B4b</t>
  </si>
  <si>
    <t>B4c</t>
  </si>
  <si>
    <t>B4d or B5a</t>
  </si>
  <si>
    <t>B4e or B5b</t>
  </si>
  <si>
    <t>(B4f) or B5c</t>
  </si>
  <si>
    <t>Total</t>
  </si>
  <si>
    <t>Elément examiné</t>
  </si>
  <si>
    <t>Barème détaillé</t>
  </si>
  <si>
    <t>Analyse</t>
  </si>
  <si>
    <t>Probabilités</t>
  </si>
  <si>
    <t>Statistique</t>
  </si>
  <si>
    <t>Ligne conductrice:</t>
  </si>
  <si>
    <t>Tolérance (Points):</t>
  </si>
  <si>
    <t>Exact. 3 sous-questions</t>
  </si>
  <si>
    <t>Au minimum 4 sous-quest.</t>
  </si>
  <si>
    <t>Au maximum 5 sous-quest.</t>
  </si>
  <si>
    <t>S'il n'y a pas de B5, B4 doit avoir…</t>
  </si>
  <si>
    <t>Au minimum 5 sous-quest.</t>
  </si>
  <si>
    <t>Au maximum 6 sous-quest.</t>
  </si>
  <si>
    <t>Méthodes</t>
  </si>
  <si>
    <t>Résolution de problèmes</t>
  </si>
  <si>
    <t>Interprétation/ mise en relation</t>
  </si>
  <si>
    <t>Connaissance/ Compréhension</t>
  </si>
  <si>
    <t>Objectif d'apprentissage (en référence au programme d'études)</t>
  </si>
  <si>
    <t>BACCALAURÉAT EUROPÉEN   Mathématiques 3P   Matrice générique</t>
  </si>
  <si>
    <t>Champs jaunes à compléter; tous les autres champs sont protégés.Couleurs des sommes: verte: conforme aux instructions/orange: écart toléré/rouge:à remanier</t>
  </si>
  <si>
    <t>Partie A - sans calculatrice</t>
  </si>
  <si>
    <t>Total Partie A - sans calculatrice</t>
  </si>
  <si>
    <t>Partie B - avec calculatrice</t>
  </si>
  <si>
    <t>Total Partie B - avec calculatrice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</si>
</sst>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FF6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49" fontId="1" fillId="0" borderId="1" xfId="0" applyNumberFormat="1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164" fontId="2" fillId="2" borderId="1" xfId="0" applyNumberFormat="1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 textRotation="90" wrapText="1"/>
    </xf>
    <xf numFmtId="49" fontId="2" fillId="0" borderId="5" xfId="0" applyNumberFormat="1" applyFont="1" applyBorder="1" applyAlignment="1" applyProtection="1">
      <alignment vertical="center" wrapText="1"/>
    </xf>
    <xf numFmtId="49" fontId="2" fillId="0" borderId="6" xfId="0" applyNumberFormat="1" applyFont="1" applyBorder="1" applyAlignment="1" applyProtection="1">
      <alignment horizontal="right" vertical="center" wrapText="1"/>
    </xf>
    <xf numFmtId="164" fontId="2" fillId="0" borderId="0" xfId="0" applyNumberFormat="1" applyFont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6" xfId="0" applyNumberFormat="1" applyFont="1" applyFill="1" applyBorder="1" applyAlignment="1" applyProtection="1">
      <alignment horizontal="right" vertical="center" wrapText="1"/>
    </xf>
    <xf numFmtId="2" fontId="2" fillId="0" borderId="0" xfId="0" applyNumberFormat="1" applyFont="1" applyAlignment="1" applyProtection="1">
      <alignment vertical="center" wrapText="1"/>
    </xf>
    <xf numFmtId="164" fontId="2" fillId="0" borderId="0" xfId="0" applyNumberFormat="1" applyFont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vertical="center" wrapText="1"/>
    </xf>
    <xf numFmtId="164" fontId="2" fillId="0" borderId="8" xfId="0" applyNumberFormat="1" applyFont="1" applyBorder="1" applyAlignment="1" applyProtection="1">
      <alignment vertical="center" wrapText="1"/>
    </xf>
    <xf numFmtId="0" fontId="2" fillId="0" borderId="0" xfId="0" applyNumberFormat="1" applyFont="1" applyAlignment="1" applyProtection="1">
      <alignment vertical="center" wrapText="1"/>
    </xf>
    <xf numFmtId="0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2" fillId="3" borderId="12" xfId="0" applyNumberFormat="1" applyFont="1" applyFill="1" applyBorder="1" applyAlignment="1" applyProtection="1">
      <alignment horizontal="right" vertical="center" wrapText="1"/>
    </xf>
    <xf numFmtId="164" fontId="2" fillId="3" borderId="2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vertical="center" wrapText="1"/>
      <protection locked="0"/>
    </xf>
    <xf numFmtId="164" fontId="2" fillId="0" borderId="8" xfId="0" applyNumberFormat="1" applyFont="1" applyFill="1" applyBorder="1" applyAlignment="1" applyProtection="1">
      <alignment vertical="center" wrapText="1"/>
      <protection locked="0"/>
    </xf>
    <xf numFmtId="164" fontId="2" fillId="0" borderId="8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vertical="center" wrapText="1"/>
    </xf>
    <xf numFmtId="49" fontId="2" fillId="2" borderId="4" xfId="0" applyNumberFormat="1" applyFont="1" applyFill="1" applyBorder="1" applyAlignment="1" applyProtection="1">
      <alignment vertical="center" wrapText="1"/>
      <protection locked="0"/>
    </xf>
    <xf numFmtId="164" fontId="2" fillId="2" borderId="4" xfId="0" applyNumberFormat="1" applyFont="1" applyFill="1" applyBorder="1" applyAlignment="1" applyProtection="1">
      <alignment vertical="center" wrapText="1"/>
      <protection locked="0"/>
    </xf>
    <xf numFmtId="164" fontId="2" fillId="0" borderId="4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49" fontId="1" fillId="3" borderId="13" xfId="0" applyNumberFormat="1" applyFont="1" applyFill="1" applyBorder="1" applyAlignment="1" applyProtection="1">
      <alignment horizontal="center" vertical="center" wrapText="1"/>
    </xf>
    <xf numFmtId="49" fontId="1" fillId="3" borderId="14" xfId="0" applyNumberFormat="1" applyFont="1" applyFill="1" applyBorder="1" applyAlignment="1" applyProtection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top" wrapText="1"/>
    </xf>
    <xf numFmtId="49" fontId="1" fillId="3" borderId="8" xfId="0" applyNumberFormat="1" applyFont="1" applyFill="1" applyBorder="1" applyAlignment="1" applyProtection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 vertical="top" wrapText="1"/>
    </xf>
    <xf numFmtId="49" fontId="4" fillId="0" borderId="13" xfId="0" applyNumberFormat="1" applyFont="1" applyBorder="1" applyAlignment="1" applyProtection="1">
      <alignment horizontal="center" vertical="top" wrapText="1"/>
    </xf>
    <xf numFmtId="164" fontId="1" fillId="0" borderId="1" xfId="0" applyNumberFormat="1" applyFont="1" applyBorder="1" applyAlignment="1" applyProtection="1">
      <alignment horizontal="center" vertical="center" wrapText="1"/>
    </xf>
  </cellXfs>
  <cellStyles count="1">
    <cellStyle name="Normal" xfId="0" builtinId="0"/>
  </cellStyles>
  <dxfs count="64"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</dxfs>
  <tableStyles count="0" defaultTableStyle="TableStyleMedium2" defaultPivotStyle="PivotStyleMedium9"/>
  <colors>
    <mruColors>
      <color rgb="FFFFFFCC"/>
      <color rgb="FFFFFF99"/>
      <color rgb="FF99FF66"/>
      <color rgb="FFFFFFFF"/>
      <color rgb="FFFA384A"/>
      <color rgb="FFFF4F4F"/>
      <color rgb="FF05FF76"/>
      <color rgb="FF66FF33"/>
      <color rgb="FFFF00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513707</xdr:colOff>
      <xdr:row>56</xdr:row>
      <xdr:rowOff>96321</xdr:rowOff>
    </xdr:from>
    <xdr:to>
      <xdr:col>13</xdr:col>
      <xdr:colOff>576399</xdr:colOff>
      <xdr:row>62</xdr:row>
      <xdr:rowOff>158132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8C062E-2056-44BD-B441-36EE8DD16BF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3286" y="10595225"/>
          <a:ext cx="3112832" cy="1025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2"/>
  <sheetViews>
    <sheetView tabSelected="1" topLeftCell="A48" zoomScaleNormal="100" workbookViewId="0">
      <selection activeCell="B54" sqref="B54"/>
    </sheetView>
  </sheetViews>
  <sheetFormatPr defaultColWidth="9.140625" defaultRowHeight="12.75" x14ac:dyDescent="0.25"/>
  <cols>
    <col min="1" max="1" width="16" style="27" customWidth="1"/>
    <col min="2" max="2" width="9.140625" style="8" customWidth="1"/>
    <col min="3" max="3" width="40.140625" style="8" customWidth="1"/>
    <col min="4" max="4" width="4.85546875" style="12" customWidth="1"/>
    <col min="5" max="5" width="5.7109375" style="12" customWidth="1"/>
    <col min="6" max="7" width="4.85546875" style="12" customWidth="1"/>
    <col min="8" max="8" width="5.85546875" style="12" customWidth="1"/>
    <col min="9" max="14" width="9.140625" style="20"/>
    <col min="15" max="16384" width="9.140625" style="8"/>
  </cols>
  <sheetData>
    <row r="1" spans="1:16" ht="39" customHeight="1" x14ac:dyDescent="0.25">
      <c r="A1" s="77" t="s">
        <v>54</v>
      </c>
      <c r="B1" s="77"/>
      <c r="C1" s="77"/>
      <c r="D1" s="77"/>
      <c r="E1" s="77"/>
      <c r="F1" s="77"/>
      <c r="G1" s="77"/>
      <c r="H1" s="77"/>
    </row>
    <row r="2" spans="1:16" ht="30.75" customHeight="1" x14ac:dyDescent="0.25">
      <c r="A2" s="26" t="s">
        <v>36</v>
      </c>
      <c r="B2" s="1" t="s">
        <v>0</v>
      </c>
      <c r="C2" s="1" t="s">
        <v>53</v>
      </c>
      <c r="D2" s="78" t="s">
        <v>37</v>
      </c>
      <c r="E2" s="78"/>
      <c r="F2" s="78"/>
      <c r="G2" s="78"/>
      <c r="H2" s="78"/>
    </row>
    <row r="3" spans="1:16" ht="84" customHeight="1" x14ac:dyDescent="0.25">
      <c r="A3" s="26"/>
      <c r="B3" s="1"/>
      <c r="C3" s="1"/>
      <c r="D3" s="9" t="s">
        <v>52</v>
      </c>
      <c r="E3" s="9" t="s">
        <v>49</v>
      </c>
      <c r="F3" s="9" t="s">
        <v>50</v>
      </c>
      <c r="G3" s="9" t="s">
        <v>51</v>
      </c>
      <c r="H3" s="6" t="s">
        <v>1</v>
      </c>
    </row>
    <row r="4" spans="1:16" ht="12.75" customHeight="1" x14ac:dyDescent="0.25">
      <c r="A4" s="74" t="s">
        <v>56</v>
      </c>
      <c r="B4" s="75"/>
      <c r="C4" s="75"/>
      <c r="D4" s="75"/>
      <c r="E4" s="75"/>
      <c r="F4" s="75"/>
      <c r="G4" s="75"/>
      <c r="H4" s="76"/>
      <c r="J4" s="60"/>
      <c r="K4" s="60"/>
      <c r="L4" s="60"/>
      <c r="M4" s="60"/>
      <c r="N4" s="60"/>
      <c r="O4" s="60"/>
      <c r="P4" s="60"/>
    </row>
    <row r="5" spans="1:16" x14ac:dyDescent="0.25">
      <c r="A5" s="45" t="s">
        <v>38</v>
      </c>
      <c r="B5" s="46" t="s">
        <v>2</v>
      </c>
      <c r="C5" s="3"/>
      <c r="D5" s="4"/>
      <c r="E5" s="4"/>
      <c r="F5" s="4"/>
      <c r="G5" s="4"/>
      <c r="H5" s="5">
        <f>SUM(D5:G5)</f>
        <v>0</v>
      </c>
      <c r="I5" s="21"/>
      <c r="J5" s="60"/>
      <c r="K5" s="60"/>
      <c r="L5" s="60"/>
      <c r="M5" s="60"/>
      <c r="N5" s="60"/>
      <c r="O5" s="60"/>
      <c r="P5" s="60"/>
    </row>
    <row r="6" spans="1:16" x14ac:dyDescent="0.25">
      <c r="A6" s="45" t="s">
        <v>38</v>
      </c>
      <c r="B6" s="46" t="s">
        <v>3</v>
      </c>
      <c r="C6" s="3"/>
      <c r="D6" s="4"/>
      <c r="E6" s="4"/>
      <c r="F6" s="4"/>
      <c r="G6" s="4"/>
      <c r="H6" s="5">
        <f t="shared" ref="H6:H12" si="0">SUM(D6:G6)</f>
        <v>0</v>
      </c>
      <c r="I6" s="21"/>
      <c r="J6" s="60"/>
      <c r="K6" s="60"/>
      <c r="L6" s="60"/>
      <c r="M6" s="60"/>
      <c r="N6" s="60"/>
      <c r="O6" s="60"/>
      <c r="P6" s="60"/>
    </row>
    <row r="7" spans="1:16" x14ac:dyDescent="0.25">
      <c r="A7" s="45" t="s">
        <v>38</v>
      </c>
      <c r="B7" s="46" t="s">
        <v>4</v>
      </c>
      <c r="C7" s="3"/>
      <c r="D7" s="4"/>
      <c r="E7" s="4"/>
      <c r="F7" s="4"/>
      <c r="G7" s="4"/>
      <c r="H7" s="5">
        <f t="shared" si="0"/>
        <v>0</v>
      </c>
      <c r="I7" s="21"/>
      <c r="J7" s="62" t="s">
        <v>55</v>
      </c>
      <c r="K7" s="63"/>
      <c r="L7" s="63"/>
      <c r="M7" s="63"/>
      <c r="N7" s="63"/>
      <c r="O7" s="63"/>
      <c r="P7" s="64"/>
    </row>
    <row r="8" spans="1:16" x14ac:dyDescent="0.25">
      <c r="A8" s="45" t="s">
        <v>38</v>
      </c>
      <c r="B8" s="46" t="s">
        <v>5</v>
      </c>
      <c r="C8" s="3"/>
      <c r="D8" s="4"/>
      <c r="E8" s="4"/>
      <c r="F8" s="4"/>
      <c r="G8" s="4"/>
      <c r="H8" s="5">
        <f t="shared" si="0"/>
        <v>0</v>
      </c>
      <c r="I8" s="21"/>
      <c r="J8" s="65"/>
      <c r="K8" s="66"/>
      <c r="L8" s="66"/>
      <c r="M8" s="66"/>
      <c r="N8" s="66"/>
      <c r="O8" s="66"/>
      <c r="P8" s="67"/>
    </row>
    <row r="9" spans="1:16" x14ac:dyDescent="0.25">
      <c r="A9" s="45" t="s">
        <v>38</v>
      </c>
      <c r="B9" s="46" t="s">
        <v>6</v>
      </c>
      <c r="C9" s="3"/>
      <c r="D9" s="4"/>
      <c r="E9" s="4"/>
      <c r="F9" s="4"/>
      <c r="G9" s="4"/>
      <c r="H9" s="5">
        <f t="shared" si="0"/>
        <v>0</v>
      </c>
      <c r="I9" s="21"/>
      <c r="J9" s="65"/>
      <c r="K9" s="66"/>
      <c r="L9" s="66"/>
      <c r="M9" s="66"/>
      <c r="N9" s="66"/>
      <c r="O9" s="66"/>
      <c r="P9" s="67"/>
    </row>
    <row r="10" spans="1:16" x14ac:dyDescent="0.25">
      <c r="A10" s="45" t="s">
        <v>39</v>
      </c>
      <c r="B10" s="46" t="s">
        <v>7</v>
      </c>
      <c r="C10" s="3"/>
      <c r="D10" s="4"/>
      <c r="E10" s="4"/>
      <c r="F10" s="4"/>
      <c r="G10" s="4"/>
      <c r="H10" s="5">
        <f t="shared" si="0"/>
        <v>0</v>
      </c>
      <c r="I10" s="21"/>
      <c r="J10" s="68"/>
      <c r="K10" s="69"/>
      <c r="L10" s="69"/>
      <c r="M10" s="69"/>
      <c r="N10" s="69"/>
      <c r="O10" s="69"/>
      <c r="P10" s="70"/>
    </row>
    <row r="11" spans="1:16" x14ac:dyDescent="0.25">
      <c r="A11" s="45" t="s">
        <v>39</v>
      </c>
      <c r="B11" s="46" t="s">
        <v>8</v>
      </c>
      <c r="C11" s="3"/>
      <c r="D11" s="4"/>
      <c r="E11" s="4"/>
      <c r="F11" s="4"/>
      <c r="G11" s="4"/>
      <c r="H11" s="5">
        <f t="shared" si="0"/>
        <v>0</v>
      </c>
      <c r="I11" s="21"/>
    </row>
    <row r="12" spans="1:16" x14ac:dyDescent="0.25">
      <c r="A12" s="45" t="s">
        <v>40</v>
      </c>
      <c r="B12" s="46" t="s">
        <v>9</v>
      </c>
      <c r="C12" s="3"/>
      <c r="D12" s="4"/>
      <c r="E12" s="4"/>
      <c r="F12" s="4"/>
      <c r="G12" s="4"/>
      <c r="H12" s="5">
        <f t="shared" si="0"/>
        <v>0</v>
      </c>
      <c r="I12" s="21"/>
    </row>
    <row r="13" spans="1:16" x14ac:dyDescent="0.25">
      <c r="A13" s="74" t="s">
        <v>57</v>
      </c>
      <c r="B13" s="75"/>
      <c r="C13" s="75"/>
      <c r="D13" s="75"/>
      <c r="E13" s="75"/>
      <c r="F13" s="75"/>
      <c r="G13" s="75"/>
      <c r="H13" s="76"/>
      <c r="I13" s="21"/>
    </row>
    <row r="14" spans="1:16" x14ac:dyDescent="0.25">
      <c r="A14" s="28"/>
      <c r="B14" s="10"/>
      <c r="C14" s="11" t="s">
        <v>10</v>
      </c>
      <c r="D14" s="2">
        <f>SUM(D5:D12)</f>
        <v>0</v>
      </c>
      <c r="E14" s="2">
        <f t="shared" ref="E14:H14" si="1">SUM(E5:E12)</f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1"/>
    </row>
    <row r="15" spans="1:16" x14ac:dyDescent="0.25">
      <c r="A15" s="28"/>
      <c r="B15" s="10"/>
      <c r="C15" s="11" t="s">
        <v>11</v>
      </c>
      <c r="D15" s="2">
        <f>100*D14/SUM($D16:$G16)</f>
        <v>0</v>
      </c>
      <c r="E15" s="2">
        <f t="shared" ref="E15:G15" si="2">100*E14/SUM($D16:$G16)</f>
        <v>0</v>
      </c>
      <c r="F15" s="2">
        <f t="shared" si="2"/>
        <v>0</v>
      </c>
      <c r="G15" s="2">
        <f t="shared" si="2"/>
        <v>0</v>
      </c>
      <c r="H15" s="2"/>
      <c r="I15" s="21"/>
    </row>
    <row r="16" spans="1:16" x14ac:dyDescent="0.25">
      <c r="A16" s="29"/>
      <c r="B16" s="13"/>
      <c r="C16" s="14" t="s">
        <v>41</v>
      </c>
      <c r="D16" s="7">
        <f>$H$16*(D17/100)</f>
        <v>12</v>
      </c>
      <c r="E16" s="7">
        <f t="shared" ref="E16:G16" si="3">$H$16*(E17/100)</f>
        <v>18</v>
      </c>
      <c r="F16" s="7">
        <f t="shared" si="3"/>
        <v>8</v>
      </c>
      <c r="G16" s="7">
        <f t="shared" si="3"/>
        <v>2</v>
      </c>
      <c r="H16" s="7">
        <v>40</v>
      </c>
      <c r="I16" s="21"/>
    </row>
    <row r="17" spans="1:15" x14ac:dyDescent="0.25">
      <c r="A17" s="29"/>
      <c r="B17" s="13"/>
      <c r="C17" s="14" t="s">
        <v>11</v>
      </c>
      <c r="D17" s="7">
        <v>30</v>
      </c>
      <c r="E17" s="7">
        <v>45</v>
      </c>
      <c r="F17" s="7">
        <v>20</v>
      </c>
      <c r="G17" s="7">
        <v>5</v>
      </c>
      <c r="H17" s="7"/>
      <c r="I17" s="21"/>
    </row>
    <row r="18" spans="1:15" x14ac:dyDescent="0.25">
      <c r="A18" s="29"/>
      <c r="B18" s="40"/>
      <c r="C18" s="33" t="s">
        <v>42</v>
      </c>
      <c r="D18" s="34">
        <v>3</v>
      </c>
      <c r="E18" s="34">
        <v>4</v>
      </c>
      <c r="F18" s="34">
        <v>2</v>
      </c>
      <c r="G18" s="34">
        <v>2</v>
      </c>
      <c r="H18" s="34"/>
      <c r="I18" s="21"/>
    </row>
    <row r="19" spans="1:15" ht="12.75" customHeight="1" x14ac:dyDescent="0.25">
      <c r="A19" s="44"/>
      <c r="B19" s="18"/>
      <c r="C19" s="18"/>
      <c r="D19" s="19"/>
      <c r="E19" s="19"/>
      <c r="F19" s="19"/>
      <c r="G19" s="19"/>
      <c r="H19" s="38"/>
      <c r="I19" s="21"/>
    </row>
    <row r="20" spans="1:15" ht="19.149999999999999" customHeight="1" x14ac:dyDescent="0.25">
      <c r="A20" s="74" t="s">
        <v>58</v>
      </c>
      <c r="B20" s="75"/>
      <c r="C20" s="75"/>
      <c r="D20" s="75"/>
      <c r="E20" s="75"/>
      <c r="F20" s="75"/>
      <c r="G20" s="75"/>
      <c r="H20" s="76"/>
      <c r="I20" s="21"/>
    </row>
    <row r="21" spans="1:15" ht="16.149999999999999" customHeight="1" x14ac:dyDescent="0.25">
      <c r="A21" s="45" t="s">
        <v>12</v>
      </c>
      <c r="B21" s="46" t="s">
        <v>13</v>
      </c>
      <c r="C21" s="3"/>
      <c r="D21" s="4"/>
      <c r="E21" s="4"/>
      <c r="F21" s="4"/>
      <c r="G21" s="4"/>
      <c r="H21" s="5">
        <f t="shared" ref="H21:H23" si="4">SUM(D21:G21)</f>
        <v>0</v>
      </c>
      <c r="I21" s="21"/>
    </row>
    <row r="22" spans="1:15" ht="12.75" customHeight="1" x14ac:dyDescent="0.25">
      <c r="A22" s="45" t="s">
        <v>38</v>
      </c>
      <c r="B22" s="46" t="s">
        <v>14</v>
      </c>
      <c r="C22" s="3"/>
      <c r="D22" s="4"/>
      <c r="E22" s="4"/>
      <c r="F22" s="4"/>
      <c r="G22" s="4"/>
      <c r="H22" s="5">
        <f t="shared" si="4"/>
        <v>0</v>
      </c>
      <c r="I22" s="21"/>
    </row>
    <row r="23" spans="1:15" ht="12.75" customHeight="1" x14ac:dyDescent="0.25">
      <c r="A23" s="30" t="s">
        <v>43</v>
      </c>
      <c r="B23" s="46" t="s">
        <v>15</v>
      </c>
      <c r="C23" s="3"/>
      <c r="D23" s="4"/>
      <c r="E23" s="4"/>
      <c r="F23" s="4"/>
      <c r="G23" s="4"/>
      <c r="H23" s="5">
        <f t="shared" si="4"/>
        <v>0</v>
      </c>
      <c r="I23" s="21"/>
    </row>
    <row r="24" spans="1:15" ht="12.75" customHeight="1" x14ac:dyDescent="0.25">
      <c r="A24" s="28"/>
      <c r="B24" s="47"/>
      <c r="C24" s="11" t="s">
        <v>10</v>
      </c>
      <c r="D24" s="2">
        <f>SUM(D21:D23)</f>
        <v>0</v>
      </c>
      <c r="E24" s="2">
        <f>SUM(E21:E23)</f>
        <v>0</v>
      </c>
      <c r="F24" s="2">
        <f>SUM(F21:F23)</f>
        <v>0</v>
      </c>
      <c r="G24" s="2">
        <f>SUM(G21:G23)</f>
        <v>0</v>
      </c>
      <c r="H24" s="2">
        <f>SUM(H21:H23)</f>
        <v>0</v>
      </c>
      <c r="I24" s="21"/>
    </row>
    <row r="25" spans="1:15" ht="12.75" customHeight="1" x14ac:dyDescent="0.25">
      <c r="A25" s="28"/>
      <c r="B25" s="47"/>
      <c r="C25" s="11" t="s">
        <v>11</v>
      </c>
      <c r="D25" s="2">
        <f>100*D24/SUM($D26:$G26)</f>
        <v>0</v>
      </c>
      <c r="E25" s="2">
        <f>100*E24/SUM($D26:$G26)</f>
        <v>0</v>
      </c>
      <c r="F25" s="2">
        <f>100*F24/SUM($D26:$G26)</f>
        <v>0</v>
      </c>
      <c r="G25" s="2">
        <f>100*G24/SUM($D26:$G26)</f>
        <v>0</v>
      </c>
      <c r="H25" s="2"/>
      <c r="I25" s="21"/>
    </row>
    <row r="26" spans="1:15" ht="12.75" customHeight="1" x14ac:dyDescent="0.25">
      <c r="A26" s="29"/>
      <c r="B26" s="48"/>
      <c r="C26" s="14" t="s">
        <v>41</v>
      </c>
      <c r="D26" s="7">
        <f>$H$26*(D27/100)</f>
        <v>3</v>
      </c>
      <c r="E26" s="7">
        <f t="shared" ref="E26:G26" si="5">$H$26*(E27/100)</f>
        <v>4.5</v>
      </c>
      <c r="F26" s="7">
        <f t="shared" si="5"/>
        <v>2</v>
      </c>
      <c r="G26" s="7">
        <f t="shared" si="5"/>
        <v>0.5</v>
      </c>
      <c r="H26" s="7">
        <v>10</v>
      </c>
      <c r="I26" s="21"/>
    </row>
    <row r="27" spans="1:15" ht="12.75" customHeight="1" x14ac:dyDescent="0.25">
      <c r="A27" s="29"/>
      <c r="B27" s="48"/>
      <c r="C27" s="14" t="s">
        <v>11</v>
      </c>
      <c r="D27" s="7">
        <v>30</v>
      </c>
      <c r="E27" s="7">
        <v>45</v>
      </c>
      <c r="F27" s="7">
        <v>20</v>
      </c>
      <c r="G27" s="7">
        <v>5</v>
      </c>
      <c r="H27" s="7"/>
      <c r="J27" s="22"/>
    </row>
    <row r="28" spans="1:15" ht="12.75" customHeight="1" x14ac:dyDescent="0.25">
      <c r="A28" s="29"/>
      <c r="B28" s="49"/>
      <c r="C28" s="33" t="s">
        <v>42</v>
      </c>
      <c r="D28" s="7">
        <v>3</v>
      </c>
      <c r="E28" s="7">
        <v>4</v>
      </c>
      <c r="F28" s="7">
        <v>2</v>
      </c>
      <c r="G28" s="7">
        <v>2</v>
      </c>
      <c r="H28" s="34"/>
      <c r="J28" s="22"/>
      <c r="O28" s="12"/>
    </row>
    <row r="29" spans="1:15" ht="12.75" customHeight="1" x14ac:dyDescent="0.25">
      <c r="A29" s="35"/>
      <c r="B29" s="50"/>
      <c r="C29" s="36"/>
      <c r="D29" s="37"/>
      <c r="E29" s="37"/>
      <c r="F29" s="37"/>
      <c r="G29" s="37"/>
      <c r="H29" s="38"/>
      <c r="J29" s="22"/>
      <c r="O29" s="12"/>
    </row>
    <row r="30" spans="1:15" ht="12.75" customHeight="1" x14ac:dyDescent="0.25">
      <c r="A30" s="45" t="s">
        <v>16</v>
      </c>
      <c r="B30" s="51" t="s">
        <v>17</v>
      </c>
      <c r="C30" s="41"/>
      <c r="D30" s="42"/>
      <c r="E30" s="42"/>
      <c r="F30" s="42"/>
      <c r="G30" s="42"/>
      <c r="H30" s="43">
        <f t="shared" ref="H30:H34" si="6">SUM(D30:G30)</f>
        <v>0</v>
      </c>
      <c r="J30" s="22"/>
      <c r="O30" s="12"/>
    </row>
    <row r="31" spans="1:15" ht="12.75" customHeight="1" x14ac:dyDescent="0.25">
      <c r="A31" s="45" t="s">
        <v>38</v>
      </c>
      <c r="B31" s="46" t="s">
        <v>18</v>
      </c>
      <c r="C31" s="3"/>
      <c r="D31" s="4"/>
      <c r="E31" s="4"/>
      <c r="F31" s="4"/>
      <c r="G31" s="4"/>
      <c r="H31" s="5">
        <f t="shared" si="6"/>
        <v>0</v>
      </c>
      <c r="J31" s="22"/>
      <c r="O31" s="12"/>
    </row>
    <row r="32" spans="1:15" ht="12.75" customHeight="1" x14ac:dyDescent="0.25">
      <c r="A32" s="28"/>
      <c r="B32" s="46" t="s">
        <v>19</v>
      </c>
      <c r="C32" s="3"/>
      <c r="D32" s="4"/>
      <c r="E32" s="4"/>
      <c r="F32" s="4"/>
      <c r="G32" s="4"/>
      <c r="H32" s="5">
        <f t="shared" si="6"/>
        <v>0</v>
      </c>
      <c r="J32" s="22"/>
      <c r="O32" s="12"/>
    </row>
    <row r="33" spans="1:15" ht="12.75" customHeight="1" x14ac:dyDescent="0.25">
      <c r="A33" s="30" t="s">
        <v>44</v>
      </c>
      <c r="B33" s="52" t="s">
        <v>20</v>
      </c>
      <c r="C33" s="3"/>
      <c r="D33" s="4"/>
      <c r="E33" s="4"/>
      <c r="F33" s="4"/>
      <c r="G33" s="4"/>
      <c r="H33" s="5">
        <f t="shared" si="6"/>
        <v>0</v>
      </c>
      <c r="J33" s="22"/>
      <c r="O33" s="12"/>
    </row>
    <row r="34" spans="1:15" ht="12.75" customHeight="1" x14ac:dyDescent="0.25">
      <c r="A34" s="30" t="s">
        <v>45</v>
      </c>
      <c r="B34" s="52" t="s">
        <v>21</v>
      </c>
      <c r="C34" s="3"/>
      <c r="D34" s="4"/>
      <c r="E34" s="4"/>
      <c r="F34" s="4"/>
      <c r="G34" s="4"/>
      <c r="H34" s="5">
        <f t="shared" si="6"/>
        <v>0</v>
      </c>
      <c r="J34" s="22"/>
      <c r="O34" s="12"/>
    </row>
    <row r="35" spans="1:15" ht="12.75" customHeight="1" x14ac:dyDescent="0.25">
      <c r="A35" s="28"/>
      <c r="B35" s="47"/>
      <c r="C35" s="11" t="s">
        <v>10</v>
      </c>
      <c r="D35" s="2">
        <f>SUM(D30:D34)</f>
        <v>0</v>
      </c>
      <c r="E35" s="2">
        <f>SUM(E30:E34)</f>
        <v>0</v>
      </c>
      <c r="F35" s="2">
        <f>SUM(F30:F34)</f>
        <v>0</v>
      </c>
      <c r="G35" s="2">
        <f>SUM(G30:G34)</f>
        <v>0</v>
      </c>
      <c r="H35" s="2">
        <f>SUM(H30:H34)</f>
        <v>0</v>
      </c>
      <c r="J35" s="22"/>
      <c r="O35" s="12"/>
    </row>
    <row r="36" spans="1:15" s="17" customFormat="1" ht="12.75" customHeight="1" x14ac:dyDescent="0.25">
      <c r="A36" s="28"/>
      <c r="B36" s="47"/>
      <c r="C36" s="11" t="s">
        <v>11</v>
      </c>
      <c r="D36" s="2">
        <f>100*D35/SUM($D37:$G37)</f>
        <v>0</v>
      </c>
      <c r="E36" s="2">
        <f>100*E35/SUM($D37:$G37)</f>
        <v>0</v>
      </c>
      <c r="F36" s="2">
        <f>100*F35/SUM($D37:$G37)</f>
        <v>0</v>
      </c>
      <c r="G36" s="2">
        <f>100*G35/SUM($D37:$G37)</f>
        <v>0</v>
      </c>
      <c r="H36" s="2"/>
      <c r="I36" s="23"/>
      <c r="J36" s="24"/>
      <c r="K36" s="23"/>
      <c r="L36" s="23"/>
      <c r="M36" s="23"/>
      <c r="N36" s="23"/>
      <c r="O36" s="16"/>
    </row>
    <row r="37" spans="1:15" ht="12.75" customHeight="1" x14ac:dyDescent="0.25">
      <c r="A37" s="29"/>
      <c r="B37" s="48"/>
      <c r="C37" s="14" t="s">
        <v>41</v>
      </c>
      <c r="D37" s="7">
        <f>$H$37*(D38/100)</f>
        <v>4.5</v>
      </c>
      <c r="E37" s="7">
        <f t="shared" ref="E37:G37" si="7">$H$37*(E38/100)</f>
        <v>6.75</v>
      </c>
      <c r="F37" s="7">
        <f t="shared" si="7"/>
        <v>3</v>
      </c>
      <c r="G37" s="7">
        <f t="shared" si="7"/>
        <v>0.75</v>
      </c>
      <c r="H37" s="7">
        <v>15</v>
      </c>
    </row>
    <row r="38" spans="1:15" ht="15" customHeight="1" x14ac:dyDescent="0.25">
      <c r="A38" s="29"/>
      <c r="B38" s="48"/>
      <c r="C38" s="14" t="s">
        <v>11</v>
      </c>
      <c r="D38" s="7">
        <v>30</v>
      </c>
      <c r="E38" s="7">
        <v>45</v>
      </c>
      <c r="F38" s="7">
        <v>20</v>
      </c>
      <c r="G38" s="7">
        <v>5</v>
      </c>
      <c r="H38" s="7"/>
    </row>
    <row r="39" spans="1:15" ht="12.75" customHeight="1" x14ac:dyDescent="0.25">
      <c r="A39" s="29"/>
      <c r="B39" s="49"/>
      <c r="C39" s="33" t="s">
        <v>42</v>
      </c>
      <c r="D39" s="7">
        <v>3</v>
      </c>
      <c r="E39" s="7">
        <v>4</v>
      </c>
      <c r="F39" s="7">
        <v>2</v>
      </c>
      <c r="G39" s="7">
        <v>2</v>
      </c>
      <c r="H39" s="34"/>
    </row>
    <row r="40" spans="1:15" ht="12.75" customHeight="1" x14ac:dyDescent="0.25">
      <c r="A40" s="44"/>
      <c r="B40" s="44"/>
      <c r="C40" s="18"/>
      <c r="D40" s="19"/>
      <c r="E40" s="19"/>
      <c r="F40" s="19"/>
      <c r="G40" s="19"/>
      <c r="H40" s="19"/>
    </row>
    <row r="41" spans="1:15" ht="12.75" customHeight="1" x14ac:dyDescent="0.25">
      <c r="A41" s="57" t="s">
        <v>22</v>
      </c>
      <c r="B41" s="51" t="s">
        <v>23</v>
      </c>
      <c r="C41" s="41"/>
      <c r="D41" s="42"/>
      <c r="E41" s="42"/>
      <c r="F41" s="42"/>
      <c r="G41" s="42"/>
      <c r="H41" s="43">
        <f t="shared" ref="H41:H45" si="8">SUM(D41:G41)</f>
        <v>0</v>
      </c>
    </row>
    <row r="42" spans="1:15" ht="12.75" customHeight="1" x14ac:dyDescent="0.25">
      <c r="A42" s="45" t="s">
        <v>39</v>
      </c>
      <c r="B42" s="46" t="s">
        <v>24</v>
      </c>
      <c r="C42" s="3"/>
      <c r="D42" s="4"/>
      <c r="E42" s="4"/>
      <c r="F42" s="4"/>
      <c r="G42" s="4"/>
      <c r="H42" s="5">
        <f t="shared" si="8"/>
        <v>0</v>
      </c>
    </row>
    <row r="43" spans="1:15" ht="12.75" customHeight="1" x14ac:dyDescent="0.25">
      <c r="A43" s="28"/>
      <c r="B43" s="46" t="s">
        <v>25</v>
      </c>
      <c r="C43" s="3"/>
      <c r="D43" s="4"/>
      <c r="E43" s="4"/>
      <c r="F43" s="4"/>
      <c r="G43" s="4"/>
      <c r="H43" s="5">
        <f t="shared" si="8"/>
        <v>0</v>
      </c>
    </row>
    <row r="44" spans="1:15" ht="12.75" customHeight="1" x14ac:dyDescent="0.25">
      <c r="A44" s="30" t="s">
        <v>44</v>
      </c>
      <c r="B44" s="52" t="s">
        <v>26</v>
      </c>
      <c r="C44" s="3"/>
      <c r="D44" s="4"/>
      <c r="E44" s="4"/>
      <c r="F44" s="4"/>
      <c r="G44" s="4"/>
      <c r="H44" s="5">
        <f t="shared" si="8"/>
        <v>0</v>
      </c>
    </row>
    <row r="45" spans="1:15" ht="12.75" customHeight="1" x14ac:dyDescent="0.25">
      <c r="A45" s="30" t="s">
        <v>45</v>
      </c>
      <c r="B45" s="52" t="s">
        <v>27</v>
      </c>
      <c r="C45" s="3"/>
      <c r="D45" s="4"/>
      <c r="E45" s="4"/>
      <c r="F45" s="4"/>
      <c r="G45" s="4"/>
      <c r="H45" s="5">
        <f t="shared" si="8"/>
        <v>0</v>
      </c>
    </row>
    <row r="46" spans="1:15" ht="12.75" customHeight="1" x14ac:dyDescent="0.25">
      <c r="A46" s="28"/>
      <c r="B46" s="47"/>
      <c r="C46" s="11" t="s">
        <v>10</v>
      </c>
      <c r="D46" s="2">
        <f>SUM(D41:D45)</f>
        <v>0</v>
      </c>
      <c r="E46" s="2">
        <f>SUM(E41:E45)</f>
        <v>0</v>
      </c>
      <c r="F46" s="2">
        <f>SUM(F41:F45)</f>
        <v>0</v>
      </c>
      <c r="G46" s="2">
        <f>SUM(G41:G45)</f>
        <v>0</v>
      </c>
      <c r="H46" s="2">
        <f>SUM(H41:H45)</f>
        <v>0</v>
      </c>
    </row>
    <row r="47" spans="1:15" ht="12.75" customHeight="1" x14ac:dyDescent="0.25">
      <c r="A47" s="28"/>
      <c r="B47" s="47"/>
      <c r="C47" s="11" t="s">
        <v>11</v>
      </c>
      <c r="D47" s="2">
        <f>100*D46/SUM($D48:$G48)</f>
        <v>0</v>
      </c>
      <c r="E47" s="2">
        <f>100*E46/SUM($D48:$G48)</f>
        <v>0</v>
      </c>
      <c r="F47" s="2">
        <f>100*F46/SUM($D48:$G48)</f>
        <v>0</v>
      </c>
      <c r="G47" s="2">
        <f>100*G46/SUM($D48:$G48)</f>
        <v>0</v>
      </c>
      <c r="H47" s="2"/>
    </row>
    <row r="48" spans="1:15" ht="12.75" customHeight="1" x14ac:dyDescent="0.25">
      <c r="A48" s="29"/>
      <c r="B48" s="48"/>
      <c r="C48" s="14" t="s">
        <v>41</v>
      </c>
      <c r="D48" s="7">
        <f>$H$48*(D49/100)</f>
        <v>4.5</v>
      </c>
      <c r="E48" s="7">
        <f t="shared" ref="E48:G48" si="9">$H$48*(E49/100)</f>
        <v>6.75</v>
      </c>
      <c r="F48" s="7">
        <f t="shared" si="9"/>
        <v>3</v>
      </c>
      <c r="G48" s="7">
        <f t="shared" si="9"/>
        <v>0.75</v>
      </c>
      <c r="H48" s="7">
        <v>15</v>
      </c>
    </row>
    <row r="49" spans="1:15" ht="12.75" customHeight="1" x14ac:dyDescent="0.25">
      <c r="A49" s="29"/>
      <c r="B49" s="48"/>
      <c r="C49" s="14" t="s">
        <v>11</v>
      </c>
      <c r="D49" s="7">
        <v>30</v>
      </c>
      <c r="E49" s="7">
        <v>45</v>
      </c>
      <c r="F49" s="7">
        <v>20</v>
      </c>
      <c r="G49" s="7">
        <v>5</v>
      </c>
      <c r="H49" s="7"/>
    </row>
    <row r="50" spans="1:15" ht="12.75" customHeight="1" x14ac:dyDescent="0.25">
      <c r="A50" s="29"/>
      <c r="B50" s="48"/>
      <c r="C50" s="14" t="s">
        <v>42</v>
      </c>
      <c r="D50" s="7">
        <v>3</v>
      </c>
      <c r="E50" s="7">
        <v>4</v>
      </c>
      <c r="F50" s="7">
        <v>2</v>
      </c>
      <c r="G50" s="7">
        <v>2</v>
      </c>
      <c r="H50" s="7"/>
    </row>
    <row r="51" spans="1:15" s="55" customFormat="1" ht="12.75" customHeight="1" x14ac:dyDescent="0.25">
      <c r="A51" s="29"/>
      <c r="B51" s="35"/>
      <c r="C51" s="53"/>
      <c r="D51" s="5"/>
      <c r="E51" s="5"/>
      <c r="F51" s="5"/>
      <c r="G51" s="5"/>
      <c r="H51" s="5"/>
      <c r="I51" s="54"/>
      <c r="J51" s="54"/>
      <c r="K51" s="54"/>
      <c r="L51" s="54"/>
      <c r="M51" s="54"/>
      <c r="N51" s="54"/>
    </row>
    <row r="52" spans="1:15" ht="12.75" customHeight="1" x14ac:dyDescent="0.25">
      <c r="A52" s="45" t="s">
        <v>28</v>
      </c>
      <c r="B52" s="56" t="s">
        <v>29</v>
      </c>
      <c r="C52" s="3"/>
      <c r="D52" s="4"/>
      <c r="E52" s="4"/>
      <c r="F52" s="4"/>
      <c r="G52" s="4"/>
      <c r="H52" s="5">
        <f t="shared" ref="H52" si="10">SUM(D52:G52)</f>
        <v>0</v>
      </c>
    </row>
    <row r="53" spans="1:15" ht="12.75" customHeight="1" x14ac:dyDescent="0.25">
      <c r="A53" s="45" t="s">
        <v>40</v>
      </c>
      <c r="B53" s="56" t="s">
        <v>30</v>
      </c>
      <c r="C53" s="3"/>
      <c r="D53" s="4"/>
      <c r="E53" s="4"/>
      <c r="F53" s="4"/>
      <c r="G53" s="4"/>
      <c r="H53" s="5">
        <f t="shared" ref="H53:H57" si="11">SUM(D53:G53)</f>
        <v>0</v>
      </c>
    </row>
    <row r="54" spans="1:15" ht="12.75" customHeight="1" x14ac:dyDescent="0.25">
      <c r="A54" s="8"/>
      <c r="B54" s="56" t="s">
        <v>31</v>
      </c>
      <c r="C54" s="3"/>
      <c r="D54" s="4"/>
      <c r="E54" s="4"/>
      <c r="F54" s="4"/>
      <c r="G54" s="4"/>
      <c r="H54" s="5">
        <f t="shared" si="11"/>
        <v>0</v>
      </c>
    </row>
    <row r="55" spans="1:15" ht="17.25" customHeight="1" x14ac:dyDescent="0.25">
      <c r="A55" s="59" t="s">
        <v>46</v>
      </c>
      <c r="B55" s="58" t="s">
        <v>32</v>
      </c>
      <c r="C55" s="3"/>
      <c r="D55" s="4"/>
      <c r="E55" s="4"/>
      <c r="F55" s="4"/>
      <c r="G55" s="4"/>
      <c r="H55" s="5">
        <f t="shared" si="11"/>
        <v>0</v>
      </c>
    </row>
    <row r="56" spans="1:15" ht="12.75" customHeight="1" x14ac:dyDescent="0.25">
      <c r="A56" s="59" t="s">
        <v>47</v>
      </c>
      <c r="B56" s="58" t="s">
        <v>33</v>
      </c>
      <c r="C56" s="3"/>
      <c r="D56" s="4"/>
      <c r="E56" s="4"/>
      <c r="F56" s="4"/>
      <c r="G56" s="4"/>
      <c r="H56" s="5">
        <f t="shared" si="11"/>
        <v>0</v>
      </c>
    </row>
    <row r="57" spans="1:15" ht="12.75" customHeight="1" x14ac:dyDescent="0.25">
      <c r="A57" s="59" t="s">
        <v>48</v>
      </c>
      <c r="B57" s="58" t="s">
        <v>34</v>
      </c>
      <c r="C57" s="3"/>
      <c r="D57" s="4"/>
      <c r="E57" s="4"/>
      <c r="F57" s="4"/>
      <c r="G57" s="4"/>
      <c r="H57" s="5">
        <f t="shared" si="11"/>
        <v>0</v>
      </c>
    </row>
    <row r="58" spans="1:15" ht="12.75" customHeight="1" x14ac:dyDescent="0.25">
      <c r="A58" s="28"/>
      <c r="B58" s="10"/>
      <c r="C58" s="11" t="s">
        <v>10</v>
      </c>
      <c r="D58" s="2">
        <f>SUM(D52:D57)</f>
        <v>0</v>
      </c>
      <c r="E58" s="2">
        <f t="shared" ref="E58:G58" si="12">SUM(E52:E57)</f>
        <v>0</v>
      </c>
      <c r="F58" s="2">
        <f t="shared" si="12"/>
        <v>0</v>
      </c>
      <c r="G58" s="2">
        <f t="shared" si="12"/>
        <v>0</v>
      </c>
      <c r="H58" s="2">
        <f>SUM(H52:H57)</f>
        <v>0</v>
      </c>
    </row>
    <row r="59" spans="1:15" ht="12.75" customHeight="1" x14ac:dyDescent="0.25">
      <c r="A59" s="28"/>
      <c r="B59" s="10"/>
      <c r="C59" s="11" t="s">
        <v>11</v>
      </c>
      <c r="D59" s="2">
        <f>100*D58/SUM($D60:$G60)</f>
        <v>0</v>
      </c>
      <c r="E59" s="2">
        <f>100*E58/SUM($D60:$G60)</f>
        <v>0</v>
      </c>
      <c r="F59" s="2">
        <f>100*F58/SUM($D60:$G60)</f>
        <v>0</v>
      </c>
      <c r="G59" s="2">
        <f>100*G58/SUM($D60:$G60)</f>
        <v>0</v>
      </c>
      <c r="H59" s="2"/>
    </row>
    <row r="60" spans="1:15" ht="12.75" customHeight="1" x14ac:dyDescent="0.25">
      <c r="A60" s="29"/>
      <c r="B60" s="13"/>
      <c r="C60" s="14" t="s">
        <v>41</v>
      </c>
      <c r="D60" s="7">
        <f>$H$60*(D61/100)</f>
        <v>6</v>
      </c>
      <c r="E60" s="7">
        <f t="shared" ref="E60:G60" si="13">$H$60*(E61/100)</f>
        <v>9</v>
      </c>
      <c r="F60" s="7">
        <f t="shared" si="13"/>
        <v>4</v>
      </c>
      <c r="G60" s="7">
        <f t="shared" si="13"/>
        <v>1</v>
      </c>
      <c r="H60" s="7">
        <v>20</v>
      </c>
    </row>
    <row r="61" spans="1:15" ht="12.75" customHeight="1" x14ac:dyDescent="0.25">
      <c r="A61" s="29"/>
      <c r="B61" s="13"/>
      <c r="C61" s="14" t="s">
        <v>11</v>
      </c>
      <c r="D61" s="7">
        <v>30</v>
      </c>
      <c r="E61" s="7">
        <v>45</v>
      </c>
      <c r="F61" s="7">
        <v>20</v>
      </c>
      <c r="G61" s="7">
        <v>5</v>
      </c>
      <c r="H61" s="7"/>
      <c r="J61" s="22"/>
      <c r="O61" s="12"/>
    </row>
    <row r="62" spans="1:15" ht="12.75" customHeight="1" x14ac:dyDescent="0.25">
      <c r="A62" s="29"/>
      <c r="B62" s="13"/>
      <c r="C62" s="14" t="s">
        <v>42</v>
      </c>
      <c r="D62" s="7">
        <v>3</v>
      </c>
      <c r="E62" s="7">
        <v>4</v>
      </c>
      <c r="F62" s="7">
        <v>2</v>
      </c>
      <c r="G62" s="7">
        <v>2</v>
      </c>
      <c r="H62" s="7"/>
      <c r="J62" s="22"/>
      <c r="O62" s="12"/>
    </row>
    <row r="63" spans="1:15" ht="12.75" customHeight="1" x14ac:dyDescent="0.25">
      <c r="A63" s="35"/>
      <c r="B63" s="36"/>
      <c r="C63" s="36"/>
      <c r="D63" s="37"/>
      <c r="E63" s="37"/>
      <c r="F63" s="37"/>
      <c r="G63" s="37"/>
      <c r="H63" s="38"/>
    </row>
    <row r="64" spans="1:15" ht="12.75" customHeight="1" x14ac:dyDescent="0.25">
      <c r="A64" s="71" t="s">
        <v>59</v>
      </c>
      <c r="B64" s="72"/>
      <c r="C64" s="72"/>
      <c r="D64" s="72"/>
      <c r="E64" s="72"/>
      <c r="F64" s="72"/>
      <c r="G64" s="72"/>
      <c r="H64" s="73"/>
    </row>
    <row r="65" spans="1:15" ht="12.75" customHeight="1" x14ac:dyDescent="0.25">
      <c r="A65" s="31"/>
      <c r="B65" s="10"/>
      <c r="C65" s="11" t="s">
        <v>10</v>
      </c>
      <c r="D65" s="2">
        <f>SUM(D24+D35+D46+D58)</f>
        <v>0</v>
      </c>
      <c r="E65" s="2">
        <f t="shared" ref="E65:G65" si="14">SUM(E24+E35+E46+E58)</f>
        <v>0</v>
      </c>
      <c r="F65" s="2">
        <f t="shared" si="14"/>
        <v>0</v>
      </c>
      <c r="G65" s="2">
        <f t="shared" si="14"/>
        <v>0</v>
      </c>
      <c r="H65" s="2">
        <f>SUM(D65:G65)</f>
        <v>0</v>
      </c>
    </row>
    <row r="66" spans="1:15" ht="12.75" customHeight="1" x14ac:dyDescent="0.25">
      <c r="A66" s="32"/>
      <c r="B66" s="10"/>
      <c r="C66" s="11" t="s">
        <v>11</v>
      </c>
      <c r="D66" s="2">
        <f>100*D65/SUM($D67:$G67)</f>
        <v>0</v>
      </c>
      <c r="E66" s="2">
        <f t="shared" ref="E66:G66" si="15">100*E65/SUM($D67:$G67)</f>
        <v>0</v>
      </c>
      <c r="F66" s="2">
        <f t="shared" si="15"/>
        <v>0</v>
      </c>
      <c r="G66" s="2">
        <f t="shared" si="15"/>
        <v>0</v>
      </c>
      <c r="H66" s="2"/>
    </row>
    <row r="67" spans="1:15" ht="12.75" customHeight="1" x14ac:dyDescent="0.25">
      <c r="A67" s="28"/>
      <c r="B67" s="13"/>
      <c r="C67" s="14" t="s">
        <v>41</v>
      </c>
      <c r="D67" s="7">
        <f>$H$67*(D68/100)</f>
        <v>18</v>
      </c>
      <c r="E67" s="7">
        <f t="shared" ref="E67:G67" si="16">$H$67*(E68/100)</f>
        <v>27</v>
      </c>
      <c r="F67" s="7">
        <f t="shared" si="16"/>
        <v>12</v>
      </c>
      <c r="G67" s="7">
        <f t="shared" si="16"/>
        <v>3</v>
      </c>
      <c r="H67" s="7">
        <v>60</v>
      </c>
    </row>
    <row r="68" spans="1:15" ht="12.75" customHeight="1" x14ac:dyDescent="0.25">
      <c r="A68" s="28"/>
      <c r="B68" s="13"/>
      <c r="C68" s="14" t="s">
        <v>11</v>
      </c>
      <c r="D68" s="7">
        <v>30</v>
      </c>
      <c r="E68" s="7">
        <v>45</v>
      </c>
      <c r="F68" s="7">
        <v>20</v>
      </c>
      <c r="G68" s="7">
        <v>5</v>
      </c>
      <c r="H68" s="7"/>
    </row>
    <row r="69" spans="1:15" ht="12.75" customHeight="1" x14ac:dyDescent="0.25">
      <c r="A69" s="61"/>
      <c r="B69" s="13"/>
      <c r="C69" s="14" t="s">
        <v>42</v>
      </c>
      <c r="D69" s="7">
        <v>3</v>
      </c>
      <c r="E69" s="7">
        <v>4</v>
      </c>
      <c r="F69" s="7">
        <v>2</v>
      </c>
      <c r="G69" s="7">
        <v>2</v>
      </c>
      <c r="H69" s="7"/>
    </row>
    <row r="70" spans="1:15" s="60" customFormat="1" ht="26.25" customHeight="1" x14ac:dyDescent="0.25"/>
    <row r="71" spans="1:15" ht="12.75" customHeight="1" x14ac:dyDescent="0.25">
      <c r="A71" s="71" t="s">
        <v>35</v>
      </c>
      <c r="B71" s="72"/>
      <c r="C71" s="72"/>
      <c r="D71" s="72"/>
      <c r="E71" s="72"/>
      <c r="F71" s="72"/>
      <c r="G71" s="72"/>
      <c r="H71" s="73"/>
    </row>
    <row r="72" spans="1:15" ht="12.75" customHeight="1" x14ac:dyDescent="0.25">
      <c r="A72" s="31"/>
      <c r="B72" s="10"/>
      <c r="C72" s="11" t="s">
        <v>10</v>
      </c>
      <c r="D72" s="2">
        <f>SUM(D14+D65)</f>
        <v>0</v>
      </c>
      <c r="E72" s="2">
        <f t="shared" ref="E72:G72" si="17">SUM(E14+E65)</f>
        <v>0</v>
      </c>
      <c r="F72" s="2">
        <f t="shared" si="17"/>
        <v>0</v>
      </c>
      <c r="G72" s="2">
        <f t="shared" si="17"/>
        <v>0</v>
      </c>
      <c r="H72" s="2">
        <f>SUM(D72:G72)</f>
        <v>0</v>
      </c>
    </row>
    <row r="73" spans="1:15" ht="12.75" customHeight="1" x14ac:dyDescent="0.25">
      <c r="A73" s="32"/>
      <c r="B73" s="10"/>
      <c r="C73" s="11" t="s">
        <v>11</v>
      </c>
      <c r="D73" s="2">
        <f>100*D72/SUM($D74:$G74)</f>
        <v>0</v>
      </c>
      <c r="E73" s="2">
        <f>100*E72/SUM($D74:$G74)</f>
        <v>0</v>
      </c>
      <c r="F73" s="2">
        <f>100*F72/SUM($D74:$G74)</f>
        <v>0</v>
      </c>
      <c r="G73" s="2">
        <f>100*G72/SUM($D74:$G74)</f>
        <v>0</v>
      </c>
      <c r="H73" s="2"/>
    </row>
    <row r="74" spans="1:15" ht="12.75" customHeight="1" x14ac:dyDescent="0.25">
      <c r="A74" s="28"/>
      <c r="B74" s="13"/>
      <c r="C74" s="14" t="s">
        <v>41</v>
      </c>
      <c r="D74" s="7">
        <f>$H$74*(D75/100)</f>
        <v>30</v>
      </c>
      <c r="E74" s="7">
        <f t="shared" ref="E74:G74" si="18">$H$74*(E75/100)</f>
        <v>45</v>
      </c>
      <c r="F74" s="7">
        <f t="shared" si="18"/>
        <v>20</v>
      </c>
      <c r="G74" s="7">
        <f t="shared" si="18"/>
        <v>5</v>
      </c>
      <c r="H74" s="7">
        <v>100</v>
      </c>
    </row>
    <row r="75" spans="1:15" ht="12.75" customHeight="1" x14ac:dyDescent="0.25">
      <c r="A75" s="28"/>
      <c r="B75" s="13"/>
      <c r="C75" s="14" t="s">
        <v>11</v>
      </c>
      <c r="D75" s="7">
        <v>30</v>
      </c>
      <c r="E75" s="7">
        <v>45</v>
      </c>
      <c r="F75" s="7">
        <v>20</v>
      </c>
      <c r="G75" s="7">
        <v>5</v>
      </c>
      <c r="H75" s="7"/>
    </row>
    <row r="76" spans="1:15" ht="12.75" customHeight="1" x14ac:dyDescent="0.25">
      <c r="A76" s="25"/>
      <c r="B76" s="13"/>
      <c r="C76" s="14" t="s">
        <v>42</v>
      </c>
      <c r="D76" s="7">
        <v>4</v>
      </c>
      <c r="E76" s="7">
        <v>5</v>
      </c>
      <c r="F76" s="7">
        <v>3</v>
      </c>
      <c r="G76" s="7">
        <v>2</v>
      </c>
      <c r="H76" s="7"/>
    </row>
    <row r="77" spans="1:15" ht="12.75" customHeight="1" x14ac:dyDescent="0.25">
      <c r="A77" s="25"/>
      <c r="B77" s="25"/>
      <c r="C77" s="25"/>
      <c r="D77" s="25"/>
      <c r="E77" s="25"/>
      <c r="F77" s="25"/>
      <c r="G77" s="25"/>
      <c r="H77" s="25"/>
    </row>
    <row r="78" spans="1:15" ht="12.75" customHeight="1" x14ac:dyDescent="0.25">
      <c r="A78" s="25"/>
      <c r="B78" s="25"/>
      <c r="C78" s="25"/>
      <c r="D78" s="25"/>
      <c r="E78" s="25"/>
      <c r="F78" s="25"/>
      <c r="G78" s="25"/>
      <c r="H78" s="25"/>
    </row>
    <row r="79" spans="1:15" ht="12.75" customHeight="1" x14ac:dyDescent="0.25">
      <c r="A79" s="25"/>
      <c r="B79" s="25"/>
      <c r="C79" s="25"/>
      <c r="D79" s="25"/>
      <c r="E79" s="25"/>
      <c r="F79" s="25"/>
      <c r="G79" s="25"/>
      <c r="H79" s="25"/>
    </row>
    <row r="80" spans="1:15" ht="12.75" customHeight="1" x14ac:dyDescent="0.25">
      <c r="A80" s="25"/>
      <c r="B80" s="25"/>
      <c r="C80" s="25"/>
      <c r="D80" s="25"/>
      <c r="E80" s="25"/>
      <c r="F80" s="25"/>
      <c r="G80" s="25"/>
      <c r="H80" s="25"/>
      <c r="J80" s="22"/>
      <c r="O80" s="12"/>
    </row>
    <row r="81" spans="1:8" ht="12.75" customHeight="1" x14ac:dyDescent="0.25">
      <c r="A81" s="25"/>
      <c r="B81" s="25"/>
      <c r="C81" s="25"/>
      <c r="D81" s="25"/>
      <c r="E81" s="25"/>
      <c r="F81" s="25"/>
      <c r="G81" s="25"/>
      <c r="H81" s="25"/>
    </row>
    <row r="82" spans="1:8" ht="12.75" customHeight="1" x14ac:dyDescent="0.25">
      <c r="A82" s="39"/>
      <c r="B82" s="17"/>
      <c r="C82" s="17"/>
      <c r="D82" s="16"/>
      <c r="E82" s="16"/>
      <c r="F82" s="16"/>
      <c r="G82" s="16"/>
      <c r="H82" s="16"/>
    </row>
    <row r="83" spans="1:8" ht="12.75" customHeight="1" x14ac:dyDescent="0.25">
      <c r="A83" s="39"/>
      <c r="B83" s="17"/>
      <c r="C83" s="17"/>
      <c r="D83" s="16"/>
      <c r="E83" s="16"/>
      <c r="F83" s="16"/>
      <c r="G83" s="16"/>
      <c r="H83" s="16"/>
    </row>
    <row r="84" spans="1:8" ht="12.75" customHeight="1" x14ac:dyDescent="0.25"/>
    <row r="85" spans="1:8" ht="12.75" customHeight="1" x14ac:dyDescent="0.25"/>
    <row r="86" spans="1:8" ht="12.75" customHeight="1" x14ac:dyDescent="0.25"/>
    <row r="87" spans="1:8" ht="12.75" customHeight="1" x14ac:dyDescent="0.25"/>
    <row r="88" spans="1:8" ht="12.75" customHeight="1" x14ac:dyDescent="0.25"/>
    <row r="89" spans="1:8" ht="12.75" customHeight="1" x14ac:dyDescent="0.25"/>
    <row r="90" spans="1:8" ht="12.75" customHeight="1" x14ac:dyDescent="0.25"/>
    <row r="91" spans="1:8" ht="12.75" customHeight="1" x14ac:dyDescent="0.25"/>
    <row r="92" spans="1:8" ht="12.75" customHeight="1" x14ac:dyDescent="0.25"/>
    <row r="93" spans="1:8" ht="12.75" customHeight="1" x14ac:dyDescent="0.25"/>
    <row r="94" spans="1:8" ht="12.75" customHeight="1" x14ac:dyDescent="0.25"/>
    <row r="95" spans="1:8" ht="12.75" customHeight="1" x14ac:dyDescent="0.25"/>
    <row r="96" spans="1:8" ht="12.75" customHeight="1" x14ac:dyDescent="0.25"/>
    <row r="97" spans="3:15" ht="12.75" customHeight="1" x14ac:dyDescent="0.25"/>
    <row r="98" spans="3:15" ht="12.75" customHeight="1" x14ac:dyDescent="0.25"/>
    <row r="99" spans="3:15" ht="12.75" customHeight="1" x14ac:dyDescent="0.25">
      <c r="J99" s="22"/>
      <c r="O99" s="12"/>
    </row>
    <row r="100" spans="3:15" ht="12.75" customHeight="1" x14ac:dyDescent="0.25"/>
    <row r="101" spans="3:15" ht="12.75" customHeight="1" x14ac:dyDescent="0.25"/>
    <row r="102" spans="3:15" ht="12.75" customHeight="1" x14ac:dyDescent="0.25"/>
    <row r="103" spans="3:15" ht="12.75" customHeight="1" x14ac:dyDescent="0.25"/>
    <row r="104" spans="3:15" ht="12.75" customHeight="1" x14ac:dyDescent="0.25"/>
    <row r="105" spans="3:15" ht="12.75" customHeight="1" x14ac:dyDescent="0.25"/>
    <row r="106" spans="3:15" ht="12.75" customHeight="1" x14ac:dyDescent="0.25"/>
    <row r="107" spans="3:15" ht="12.75" customHeight="1" x14ac:dyDescent="0.25"/>
    <row r="108" spans="3:15" ht="12.75" customHeight="1" x14ac:dyDescent="0.25"/>
    <row r="109" spans="3:15" ht="12.75" customHeight="1" x14ac:dyDescent="0.25"/>
    <row r="110" spans="3:15" ht="12.75" customHeight="1" x14ac:dyDescent="0.25"/>
    <row r="111" spans="3:15" ht="12.75" customHeight="1" x14ac:dyDescent="0.25"/>
    <row r="112" spans="3:15" x14ac:dyDescent="0.25">
      <c r="C112" s="15"/>
    </row>
  </sheetData>
  <sheetProtection sheet="1" formatRows="0" selectLockedCells="1"/>
  <mergeCells count="8">
    <mergeCell ref="J7:P10"/>
    <mergeCell ref="A71:H71"/>
    <mergeCell ref="A20:H20"/>
    <mergeCell ref="A1:H1"/>
    <mergeCell ref="A64:H64"/>
    <mergeCell ref="D2:H2"/>
    <mergeCell ref="A4:H4"/>
    <mergeCell ref="A13:H13"/>
  </mergeCells>
  <conditionalFormatting sqref="D25:G26">
    <cfRule type="expression" dxfId="63" priority="131" stopIfTrue="1">
      <formula>D25=#REF!</formula>
    </cfRule>
    <cfRule type="expression" dxfId="62" priority="132">
      <formula>ABS(D25-#REF!)&lt;=#REF!</formula>
    </cfRule>
    <cfRule type="expression" dxfId="61" priority="133">
      <formula>ABS(D25-#REF!)&gt;#REF!</formula>
    </cfRule>
  </conditionalFormatting>
  <conditionalFormatting sqref="D14:H14">
    <cfRule type="expression" dxfId="60" priority="103">
      <formula>D14=D16</formula>
    </cfRule>
    <cfRule type="expression" dxfId="59" priority="104">
      <formula>ABS(D14-D16)&lt;=D18</formula>
    </cfRule>
    <cfRule type="expression" dxfId="58" priority="106">
      <formula>ABS(D14-D16)&gt;D18</formula>
    </cfRule>
  </conditionalFormatting>
  <conditionalFormatting sqref="H24">
    <cfRule type="expression" dxfId="57" priority="74">
      <formula>H24=H26</formula>
    </cfRule>
    <cfRule type="expression" dxfId="56" priority="75">
      <formula>ABS(H24-H26)&lt;=H28</formula>
    </cfRule>
    <cfRule type="expression" dxfId="55" priority="76">
      <formula>ABS(H24-H26)&gt;H28</formula>
    </cfRule>
  </conditionalFormatting>
  <conditionalFormatting sqref="H65">
    <cfRule type="expression" dxfId="54" priority="57">
      <formula>H65=H67</formula>
    </cfRule>
    <cfRule type="expression" dxfId="53" priority="58">
      <formula>H65&lt;&gt;H67</formula>
    </cfRule>
  </conditionalFormatting>
  <conditionalFormatting sqref="D65:G65">
    <cfRule type="expression" dxfId="52" priority="134">
      <formula>D65=D67</formula>
    </cfRule>
    <cfRule type="expression" dxfId="51" priority="135">
      <formula>ABS(D65-D67)&lt;=D69</formula>
    </cfRule>
    <cfRule type="expression" dxfId="50" priority="136">
      <formula>ABS(D65-D67)&gt;D69</formula>
    </cfRule>
  </conditionalFormatting>
  <conditionalFormatting sqref="D36:G36">
    <cfRule type="expression" dxfId="49" priority="53" stopIfTrue="1">
      <formula>D36=#REF!</formula>
    </cfRule>
    <cfRule type="expression" dxfId="48" priority="54">
      <formula>ABS(D36-#REF!)&lt;=#REF!</formula>
    </cfRule>
    <cfRule type="expression" dxfId="47" priority="55">
      <formula>ABS(D36-#REF!)&gt;#REF!</formula>
    </cfRule>
  </conditionalFormatting>
  <conditionalFormatting sqref="H35">
    <cfRule type="expression" dxfId="46" priority="50">
      <formula>H35=H37</formula>
    </cfRule>
    <cfRule type="expression" dxfId="45" priority="51">
      <formula>ABS(H35-H37)&lt;=H39</formula>
    </cfRule>
    <cfRule type="expression" dxfId="44" priority="52">
      <formula>ABS(H35-H37)&gt;H39</formula>
    </cfRule>
  </conditionalFormatting>
  <conditionalFormatting sqref="H46">
    <cfRule type="expression" dxfId="43" priority="44">
      <formula>H46=H48</formula>
    </cfRule>
    <cfRule type="expression" dxfId="42" priority="45">
      <formula>ABS(H46-H48)&lt;=H50</formula>
    </cfRule>
    <cfRule type="expression" dxfId="41" priority="46">
      <formula>ABS(H46-H48)&gt;H50</formula>
    </cfRule>
  </conditionalFormatting>
  <conditionalFormatting sqref="D59:G59">
    <cfRule type="expression" dxfId="40" priority="41" stopIfTrue="1">
      <formula>D59=#REF!</formula>
    </cfRule>
    <cfRule type="expression" dxfId="39" priority="42">
      <formula>ABS(D59-#REF!)&lt;=#REF!</formula>
    </cfRule>
    <cfRule type="expression" dxfId="38" priority="43">
      <formula>ABS(D59-#REF!)&gt;#REF!</formula>
    </cfRule>
  </conditionalFormatting>
  <conditionalFormatting sqref="H58">
    <cfRule type="expression" dxfId="37" priority="38">
      <formula>H58=H60</formula>
    </cfRule>
    <cfRule type="expression" dxfId="36" priority="39">
      <formula>ABS(H58-H60)&lt;=H62</formula>
    </cfRule>
    <cfRule type="expression" dxfId="35" priority="40">
      <formula>ABS(H58-H60)&gt;H62</formula>
    </cfRule>
  </conditionalFormatting>
  <conditionalFormatting sqref="H5:H12">
    <cfRule type="cellIs" dxfId="34" priority="34" operator="lessThan">
      <formula>5</formula>
    </cfRule>
    <cfRule type="cellIs" dxfId="33" priority="35" operator="greaterThan">
      <formula>5</formula>
    </cfRule>
  </conditionalFormatting>
  <conditionalFormatting sqref="H21:H23">
    <cfRule type="cellIs" dxfId="32" priority="33" operator="greaterThan">
      <formula>5</formula>
    </cfRule>
  </conditionalFormatting>
  <conditionalFormatting sqref="H30:H34">
    <cfRule type="cellIs" dxfId="31" priority="32" operator="greaterThan">
      <formula>5</formula>
    </cfRule>
  </conditionalFormatting>
  <conditionalFormatting sqref="H41:H45">
    <cfRule type="cellIs" dxfId="30" priority="31" operator="greaterThan">
      <formula>5</formula>
    </cfRule>
  </conditionalFormatting>
  <conditionalFormatting sqref="H52:H57">
    <cfRule type="cellIs" dxfId="29" priority="30" operator="greaterThan">
      <formula>5</formula>
    </cfRule>
  </conditionalFormatting>
  <conditionalFormatting sqref="D37:G37">
    <cfRule type="expression" dxfId="28" priority="27" stopIfTrue="1">
      <formula>D37=#REF!</formula>
    </cfRule>
    <cfRule type="expression" dxfId="27" priority="28">
      <formula>ABS(D37-#REF!)&lt;=#REF!</formula>
    </cfRule>
    <cfRule type="expression" dxfId="26" priority="29">
      <formula>ABS(D37-#REF!)&gt;#REF!</formula>
    </cfRule>
  </conditionalFormatting>
  <conditionalFormatting sqref="D48:G48">
    <cfRule type="expression" dxfId="25" priority="24" stopIfTrue="1">
      <formula>D48=#REF!</formula>
    </cfRule>
    <cfRule type="expression" dxfId="24" priority="25">
      <formula>ABS(D48-#REF!)&lt;=#REF!</formula>
    </cfRule>
    <cfRule type="expression" dxfId="23" priority="26">
      <formula>ABS(D48-#REF!)&gt;#REF!</formula>
    </cfRule>
  </conditionalFormatting>
  <conditionalFormatting sqref="D60:G60">
    <cfRule type="expression" dxfId="22" priority="21" stopIfTrue="1">
      <formula>D60=#REF!</formula>
    </cfRule>
    <cfRule type="expression" dxfId="21" priority="22">
      <formula>ABS(D60-#REF!)&lt;=#REF!</formula>
    </cfRule>
    <cfRule type="expression" dxfId="20" priority="23">
      <formula>ABS(D60-#REF!)&gt;#REF!</formula>
    </cfRule>
  </conditionalFormatting>
  <conditionalFormatting sqref="D16:G16">
    <cfRule type="expression" dxfId="19" priority="18" stopIfTrue="1">
      <formula>D16=#REF!</formula>
    </cfRule>
    <cfRule type="expression" dxfId="18" priority="19">
      <formula>ABS(D16-#REF!)&lt;=#REF!</formula>
    </cfRule>
    <cfRule type="expression" dxfId="17" priority="20">
      <formula>ABS(D16-#REF!)&gt;#REF!</formula>
    </cfRule>
  </conditionalFormatting>
  <conditionalFormatting sqref="D15:G15">
    <cfRule type="expression" dxfId="16" priority="15" stopIfTrue="1">
      <formula>D15=#REF!</formula>
    </cfRule>
    <cfRule type="expression" dxfId="15" priority="16">
      <formula>ABS(D15-#REF!)&lt;=#REF!</formula>
    </cfRule>
    <cfRule type="expression" dxfId="14" priority="17">
      <formula>ABS(D15-#REF!)&gt;#REF!</formula>
    </cfRule>
  </conditionalFormatting>
  <conditionalFormatting sqref="H72">
    <cfRule type="expression" dxfId="13" priority="10">
      <formula>H72=H74</formula>
    </cfRule>
    <cfRule type="expression" dxfId="12" priority="11">
      <formula>H72&lt;&gt;H74</formula>
    </cfRule>
  </conditionalFormatting>
  <conditionalFormatting sqref="D72:G72">
    <cfRule type="expression" dxfId="11" priority="12">
      <formula>D72=D74</formula>
    </cfRule>
    <cfRule type="expression" dxfId="10" priority="13">
      <formula>ABS(D72-D74)&lt;=D76</formula>
    </cfRule>
    <cfRule type="expression" dxfId="9" priority="14">
      <formula>ABS(D72-D74)&gt;D76</formula>
    </cfRule>
  </conditionalFormatting>
  <conditionalFormatting sqref="D67:G67">
    <cfRule type="expression" dxfId="8" priority="7" stopIfTrue="1">
      <formula>D67=#REF!</formula>
    </cfRule>
    <cfRule type="expression" dxfId="7" priority="8">
      <formula>ABS(D67-#REF!)&lt;=#REF!</formula>
    </cfRule>
    <cfRule type="expression" dxfId="6" priority="9">
      <formula>ABS(D67-#REF!)&gt;#REF!</formula>
    </cfRule>
  </conditionalFormatting>
  <conditionalFormatting sqref="D74:G74">
    <cfRule type="expression" dxfId="5" priority="4" stopIfTrue="1">
      <formula>D74=#REF!</formula>
    </cfRule>
    <cfRule type="expression" dxfId="4" priority="5">
      <formula>ABS(D74-#REF!)&lt;=#REF!</formula>
    </cfRule>
    <cfRule type="expression" dxfId="3" priority="6">
      <formula>ABS(D74-#REF!)&gt;#REF!</formula>
    </cfRule>
  </conditionalFormatting>
  <conditionalFormatting sqref="D47:G47">
    <cfRule type="expression" dxfId="2" priority="1" stopIfTrue="1">
      <formula>D47=#REF!</formula>
    </cfRule>
    <cfRule type="expression" dxfId="1" priority="2">
      <formula>ABS(D47-#REF!)&lt;=#REF!</formula>
    </cfRule>
    <cfRule type="expression" dxfId="0" priority="3">
      <formula>ABS(D47-#REF!)&gt;#REF!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36" max="16383" man="1"/>
    <brk id="62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Matrix</vt:lpstr>
      <vt:lpstr>Matrix!OLE_LINK1</vt:lpstr>
      <vt:lpstr>Matrix!Print_Titles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2020-07-15T08:52:01Z</dcterms:modified>
  <cp:category/>
  <cp:contentStatus/>
</cp:coreProperties>
</file>