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3CE37478-462D-4718-859C-D29B1BBF632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Matrix" sheetId="1" r:id="rId1"/>
  </sheets>
  <definedNames>
    <definedName name="OLE_LINK1" localSheetId="0">Matrix!$C$34</definedName>
    <definedName name="_xlnm.Print_Titles" localSheetId="0">Matrix!$1:$3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" l="1"/>
  <c r="E29" i="1"/>
  <c r="F29" i="1"/>
  <c r="G29" i="1"/>
  <c r="E80" i="1" l="1"/>
  <c r="F80" i="1"/>
  <c r="G80" i="1"/>
  <c r="D80" i="1"/>
  <c r="D73" i="1"/>
  <c r="H87" i="1"/>
  <c r="E73" i="1" l="1"/>
  <c r="F73" i="1"/>
  <c r="G73" i="1"/>
  <c r="E59" i="1"/>
  <c r="F59" i="1"/>
  <c r="G59" i="1"/>
  <c r="D59" i="1"/>
  <c r="E45" i="1"/>
  <c r="F45" i="1"/>
  <c r="G45" i="1"/>
  <c r="D45" i="1"/>
  <c r="E16" i="1"/>
  <c r="F16" i="1"/>
  <c r="G16" i="1"/>
  <c r="D16" i="1"/>
  <c r="E31" i="1" l="1"/>
  <c r="F31" i="1"/>
  <c r="G31" i="1"/>
  <c r="D31" i="1"/>
  <c r="G71" i="1" l="1"/>
  <c r="G72" i="1" s="1"/>
  <c r="F71" i="1"/>
  <c r="F72" i="1" s="1"/>
  <c r="E71" i="1"/>
  <c r="E72" i="1" s="1"/>
  <c r="D71" i="1"/>
  <c r="D72" i="1" s="1"/>
  <c r="H70" i="1"/>
  <c r="H69" i="1"/>
  <c r="H68" i="1"/>
  <c r="H67" i="1"/>
  <c r="H66" i="1"/>
  <c r="H65" i="1"/>
  <c r="H64" i="1"/>
  <c r="H63" i="1"/>
  <c r="G57" i="1"/>
  <c r="G58" i="1" s="1"/>
  <c r="F57" i="1"/>
  <c r="F58" i="1" s="1"/>
  <c r="E57" i="1"/>
  <c r="E58" i="1" s="1"/>
  <c r="D57" i="1"/>
  <c r="D58" i="1" s="1"/>
  <c r="H56" i="1"/>
  <c r="H55" i="1"/>
  <c r="H54" i="1"/>
  <c r="H53" i="1"/>
  <c r="H52" i="1"/>
  <c r="H51" i="1"/>
  <c r="H50" i="1"/>
  <c r="H49" i="1"/>
  <c r="G43" i="1"/>
  <c r="G44" i="1" s="1"/>
  <c r="F43" i="1"/>
  <c r="F44" i="1" s="1"/>
  <c r="E43" i="1"/>
  <c r="E44" i="1" s="1"/>
  <c r="D43" i="1"/>
  <c r="D44" i="1" s="1"/>
  <c r="H42" i="1"/>
  <c r="H41" i="1"/>
  <c r="H40" i="1"/>
  <c r="H39" i="1"/>
  <c r="H38" i="1"/>
  <c r="H37" i="1"/>
  <c r="H36" i="1"/>
  <c r="H35" i="1"/>
  <c r="H21" i="1"/>
  <c r="H22" i="1"/>
  <c r="H23" i="1"/>
  <c r="H24" i="1"/>
  <c r="H25" i="1"/>
  <c r="H26" i="1"/>
  <c r="E14" i="1"/>
  <c r="F14" i="1"/>
  <c r="G14" i="1"/>
  <c r="D14" i="1"/>
  <c r="F78" i="1" l="1"/>
  <c r="F79" i="1" s="1"/>
  <c r="D78" i="1"/>
  <c r="D79" i="1" s="1"/>
  <c r="D85" i="1"/>
  <c r="D86" i="1" s="1"/>
  <c r="G85" i="1"/>
  <c r="G86" i="1" s="1"/>
  <c r="E78" i="1"/>
  <c r="E79" i="1" s="1"/>
  <c r="F85" i="1"/>
  <c r="F86" i="1" s="1"/>
  <c r="G78" i="1"/>
  <c r="G79" i="1" s="1"/>
  <c r="E85" i="1"/>
  <c r="E86" i="1" s="1"/>
  <c r="H71" i="1"/>
  <c r="H57" i="1"/>
  <c r="H43" i="1"/>
  <c r="H85" i="1" l="1"/>
  <c r="H27" i="1"/>
  <c r="H28" i="1"/>
  <c r="H29" i="1" l="1"/>
  <c r="H6" i="1" l="1"/>
  <c r="H7" i="1"/>
  <c r="H8" i="1"/>
  <c r="H9" i="1"/>
  <c r="H10" i="1"/>
  <c r="H11" i="1"/>
  <c r="H5" i="1"/>
  <c r="D15" i="1"/>
  <c r="H14" i="1" l="1"/>
  <c r="F15" i="1"/>
  <c r="E15" i="1"/>
  <c r="G15" i="1"/>
  <c r="D30" i="1"/>
  <c r="G30" i="1"/>
  <c r="F30" i="1"/>
  <c r="E30" i="1"/>
  <c r="H78" i="1" l="1"/>
</calcChain>
</file>

<file path=xl/sharedStrings.xml><?xml version="1.0" encoding="utf-8"?>
<sst xmlns="http://schemas.openxmlformats.org/spreadsheetml/2006/main" count="79" uniqueCount="39">
  <si>
    <t>Element of Examination</t>
  </si>
  <si>
    <t>Question</t>
  </si>
  <si>
    <t>Learning Objective (specific syllabus reference(s))</t>
  </si>
  <si>
    <t>Paper-specific Marking Scheme</t>
  </si>
  <si>
    <t>Knowledge and Comprehension</t>
  </si>
  <si>
    <t>Processes</t>
  </si>
  <si>
    <t>Problem Solvng</t>
  </si>
  <si>
    <t>Interpretation and Linking</t>
  </si>
  <si>
    <t>Σ</t>
  </si>
  <si>
    <t>A6</t>
  </si>
  <si>
    <t>A7</t>
  </si>
  <si>
    <t>S</t>
  </si>
  <si>
    <t>%</t>
  </si>
  <si>
    <t>Guideline:</t>
  </si>
  <si>
    <t>Tolerance (Points):</t>
  </si>
  <si>
    <t>B1</t>
  </si>
  <si>
    <t>Analysis</t>
  </si>
  <si>
    <t>Minimum 4 sub questions</t>
  </si>
  <si>
    <t>Maximum 8 sub questions</t>
  </si>
  <si>
    <t>B2</t>
  </si>
  <si>
    <t>Geometry</t>
  </si>
  <si>
    <t>B3</t>
  </si>
  <si>
    <t>Probability</t>
  </si>
  <si>
    <t>Sequences</t>
  </si>
  <si>
    <t>Complex Numbers</t>
  </si>
  <si>
    <t>Total</t>
  </si>
  <si>
    <t>A1</t>
  </si>
  <si>
    <t>A2</t>
  </si>
  <si>
    <t>A3</t>
  </si>
  <si>
    <t>A4</t>
  </si>
  <si>
    <t>A5</t>
  </si>
  <si>
    <t>Analysis or Geom or Prob</t>
  </si>
  <si>
    <t>EUROPEAN BACCALAUREATE - 5 Period Maths Competency Matrix</t>
  </si>
  <si>
    <t>and/or</t>
  </si>
  <si>
    <r>
      <t xml:space="preserve">B4 </t>
    </r>
    <r>
      <rPr>
        <b/>
        <sz val="10"/>
        <color theme="1"/>
        <rFont val="Arial"/>
        <family val="2"/>
      </rPr>
      <t>or</t>
    </r>
    <r>
      <rPr>
        <sz val="10"/>
        <color theme="1"/>
        <rFont val="Arial"/>
        <family val="2"/>
      </rPr>
      <t xml:space="preserve"> B4 and B5</t>
    </r>
  </si>
  <si>
    <t>Part A - Non Calculator</t>
  </si>
  <si>
    <t>Total Part A - Non Calculator</t>
  </si>
  <si>
    <t>Part B - Calculator</t>
  </si>
  <si>
    <t>Total Part B -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</si>
</sst>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1" fillId="0" borderId="1" xfId="0" applyNumberFormat="1" applyFont="1" applyBorder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vertical="center" wrapText="1"/>
    </xf>
    <xf numFmtId="49" fontId="2" fillId="2" borderId="1" xfId="0" applyNumberFormat="1" applyFont="1" applyFill="1" applyBorder="1" applyAlignment="1" applyProtection="1">
      <alignment vertical="center" wrapText="1"/>
      <protection locked="0"/>
    </xf>
    <xf numFmtId="164" fontId="2" fillId="2" borderId="1" xfId="0" applyNumberFormat="1" applyFont="1" applyFill="1" applyBorder="1" applyAlignment="1" applyProtection="1">
      <alignment vertical="center" wrapText="1"/>
      <protection locked="0"/>
    </xf>
    <xf numFmtId="164" fontId="2" fillId="0" borderId="1" xfId="0" applyNumberFormat="1" applyFont="1" applyFill="1" applyBorder="1" applyAlignment="1" applyProtection="1">
      <alignment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164" fontId="2" fillId="3" borderId="1" xfId="0" applyNumberFormat="1" applyFont="1" applyFill="1" applyBorder="1" applyAlignment="1" applyProtection="1">
      <alignment vertical="center" wrapText="1"/>
    </xf>
    <xf numFmtId="164" fontId="1" fillId="3" borderId="1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horizontal="center" vertical="center" textRotation="90" wrapText="1"/>
    </xf>
    <xf numFmtId="49" fontId="2" fillId="0" borderId="5" xfId="0" applyNumberFormat="1" applyFont="1" applyBorder="1" applyAlignment="1" applyProtection="1">
      <alignment vertical="center" wrapText="1"/>
    </xf>
    <xf numFmtId="49" fontId="2" fillId="0" borderId="6" xfId="0" applyNumberFormat="1" applyFont="1" applyBorder="1" applyAlignment="1" applyProtection="1">
      <alignment horizontal="right" vertical="center" wrapText="1"/>
    </xf>
    <xf numFmtId="164" fontId="2" fillId="0" borderId="0" xfId="0" applyNumberFormat="1" applyFont="1" applyAlignment="1" applyProtection="1">
      <alignment vertical="center" wrapText="1"/>
    </xf>
    <xf numFmtId="49" fontId="2" fillId="3" borderId="8" xfId="0" applyNumberFormat="1" applyFont="1" applyFill="1" applyBorder="1" applyAlignment="1" applyProtection="1">
      <alignment vertical="center" wrapText="1"/>
    </xf>
    <xf numFmtId="49" fontId="2" fillId="3" borderId="6" xfId="0" applyNumberFormat="1" applyFont="1" applyFill="1" applyBorder="1" applyAlignment="1" applyProtection="1">
      <alignment horizontal="right" vertical="center" wrapText="1"/>
    </xf>
    <xf numFmtId="49" fontId="2" fillId="3" borderId="5" xfId="0" applyNumberFormat="1" applyFont="1" applyFill="1" applyBorder="1" applyAlignment="1" applyProtection="1">
      <alignment vertical="center" wrapText="1"/>
    </xf>
    <xf numFmtId="2" fontId="2" fillId="0" borderId="0" xfId="0" applyNumberFormat="1" applyFont="1" applyAlignment="1" applyProtection="1">
      <alignment vertical="center" wrapText="1"/>
    </xf>
    <xf numFmtId="164" fontId="2" fillId="0" borderId="11" xfId="0" applyNumberFormat="1" applyFont="1" applyFill="1" applyBorder="1" applyAlignment="1" applyProtection="1">
      <alignment vertical="center" wrapText="1"/>
    </xf>
    <xf numFmtId="164" fontId="2" fillId="0" borderId="0" xfId="0" applyNumberFormat="1" applyFont="1" applyBorder="1" applyAlignment="1" applyProtection="1">
      <alignment vertical="center" wrapText="1"/>
    </xf>
    <xf numFmtId="49" fontId="2" fillId="0" borderId="0" xfId="0" applyNumberFormat="1" applyFont="1" applyBorder="1" applyAlignment="1" applyProtection="1">
      <alignment vertical="center" wrapText="1"/>
    </xf>
    <xf numFmtId="49" fontId="2" fillId="0" borderId="8" xfId="0" applyNumberFormat="1" applyFont="1" applyBorder="1" applyAlignment="1" applyProtection="1">
      <alignment vertical="center" wrapText="1"/>
    </xf>
    <xf numFmtId="164" fontId="2" fillId="0" borderId="8" xfId="0" applyNumberFormat="1" applyFont="1" applyBorder="1" applyAlignment="1" applyProtection="1">
      <alignment vertical="center" wrapText="1"/>
    </xf>
    <xf numFmtId="0" fontId="2" fillId="0" borderId="0" xfId="0" applyNumberFormat="1" applyFont="1" applyAlignment="1" applyProtection="1">
      <alignment vertical="center" wrapText="1"/>
    </xf>
    <xf numFmtId="0" fontId="2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horizontal="left" vertical="center" wrapText="1"/>
    </xf>
    <xf numFmtId="0" fontId="2" fillId="0" borderId="0" xfId="0" applyNumberFormat="1" applyFont="1" applyBorder="1" applyAlignment="1" applyProtection="1">
      <alignment vertical="center" wrapText="1"/>
    </xf>
    <xf numFmtId="0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vertical="top" wrapText="1"/>
    </xf>
    <xf numFmtId="49" fontId="2" fillId="4" borderId="1" xfId="0" applyNumberFormat="1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1" fillId="0" borderId="9" xfId="0" applyNumberFormat="1" applyFont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vertical="center" wrapText="1"/>
    </xf>
    <xf numFmtId="49" fontId="2" fillId="3" borderId="12" xfId="0" applyNumberFormat="1" applyFont="1" applyFill="1" applyBorder="1" applyAlignment="1" applyProtection="1">
      <alignment horizontal="right" vertical="center" wrapText="1"/>
    </xf>
    <xf numFmtId="164" fontId="2" fillId="3" borderId="2" xfId="0" applyNumberFormat="1" applyFont="1" applyFill="1" applyBorder="1" applyAlignment="1" applyProtection="1">
      <alignment vertical="center" wrapText="1"/>
    </xf>
    <xf numFmtId="49" fontId="2" fillId="0" borderId="11" xfId="0" applyNumberFormat="1" applyFont="1" applyFill="1" applyBorder="1" applyAlignment="1" applyProtection="1">
      <alignment vertical="center" wrapText="1"/>
      <protection locked="0"/>
    </xf>
    <xf numFmtId="164" fontId="2" fillId="0" borderId="11" xfId="0" applyNumberFormat="1" applyFont="1" applyFill="1" applyBorder="1" applyAlignment="1" applyProtection="1">
      <alignment vertical="center" wrapText="1"/>
      <protection locked="0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vertical="center" wrapText="1"/>
      <protection locked="0"/>
    </xf>
    <xf numFmtId="164" fontId="2" fillId="0" borderId="8" xfId="0" applyNumberFormat="1" applyFont="1" applyFill="1" applyBorder="1" applyAlignment="1" applyProtection="1">
      <alignment vertical="center" wrapText="1"/>
      <protection locked="0"/>
    </xf>
    <xf numFmtId="164" fontId="2" fillId="0" borderId="8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3" borderId="11" xfId="0" applyNumberFormat="1" applyFont="1" applyFill="1" applyBorder="1" applyAlignment="1" applyProtection="1">
      <alignment vertical="center" wrapText="1"/>
    </xf>
    <xf numFmtId="164" fontId="2" fillId="2" borderId="4" xfId="0" applyNumberFormat="1" applyFont="1" applyFill="1" applyBorder="1" applyAlignment="1" applyProtection="1">
      <alignment vertical="center" wrapText="1"/>
      <protection locked="0"/>
    </xf>
    <xf numFmtId="164" fontId="2" fillId="0" borderId="4" xfId="0" applyNumberFormat="1" applyFont="1" applyFill="1" applyBorder="1" applyAlignment="1" applyProtection="1">
      <alignment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vertical="center" wrapText="1"/>
    </xf>
    <xf numFmtId="49" fontId="5" fillId="2" borderId="1" xfId="0" applyNumberFormat="1" applyFont="1" applyFill="1" applyBorder="1" applyAlignment="1" applyProtection="1">
      <alignment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vertical="center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49" fontId="1" fillId="5" borderId="7" xfId="0" applyNumberFormat="1" applyFont="1" applyFill="1" applyBorder="1" applyAlignment="1" applyProtection="1">
      <alignment horizontal="center" vertical="center" wrapText="1"/>
    </xf>
    <xf numFmtId="49" fontId="1" fillId="5" borderId="11" xfId="0" applyNumberFormat="1" applyFont="1" applyFill="1" applyBorder="1" applyAlignment="1" applyProtection="1">
      <alignment horizontal="center" vertical="center" wrapText="1"/>
    </xf>
    <xf numFmtId="49" fontId="1" fillId="5" borderId="12" xfId="0" applyNumberFormat="1" applyFont="1" applyFill="1" applyBorder="1" applyAlignment="1" applyProtection="1">
      <alignment horizontal="center" vertical="center" wrapText="1"/>
    </xf>
    <xf numFmtId="49" fontId="1" fillId="3" borderId="10" xfId="0" applyNumberFormat="1" applyFont="1" applyFill="1" applyBorder="1" applyAlignment="1" applyProtection="1">
      <alignment horizontal="center" vertical="top" wrapText="1"/>
    </xf>
    <xf numFmtId="49" fontId="1" fillId="3" borderId="13" xfId="0" applyNumberFormat="1" applyFont="1" applyFill="1" applyBorder="1" applyAlignment="1" applyProtection="1">
      <alignment horizontal="center" vertical="top" wrapText="1"/>
    </xf>
    <xf numFmtId="49" fontId="1" fillId="3" borderId="14" xfId="0" applyNumberFormat="1" applyFont="1" applyFill="1" applyBorder="1" applyAlignment="1" applyProtection="1">
      <alignment horizontal="center" vertical="top" wrapText="1"/>
    </xf>
    <xf numFmtId="49" fontId="4" fillId="0" borderId="13" xfId="0" applyNumberFormat="1" applyFont="1" applyBorder="1" applyAlignment="1" applyProtection="1">
      <alignment horizontal="center" vertical="center" wrapText="1"/>
    </xf>
    <xf numFmtId="49" fontId="1" fillId="3" borderId="10" xfId="0" applyNumberFormat="1" applyFont="1" applyFill="1" applyBorder="1" applyAlignment="1" applyProtection="1">
      <alignment horizontal="center" vertical="center" wrapText="1"/>
    </xf>
    <xf numFmtId="49" fontId="1" fillId="3" borderId="13" xfId="0" applyNumberFormat="1" applyFont="1" applyFill="1" applyBorder="1" applyAlignment="1" applyProtection="1">
      <alignment horizontal="center" vertical="center" wrapText="1"/>
    </xf>
    <xf numFmtId="49" fontId="1" fillId="3" borderId="14" xfId="0" applyNumberFormat="1" applyFont="1" applyFill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49" fontId="1" fillId="3" borderId="5" xfId="0" applyNumberFormat="1" applyFont="1" applyFill="1" applyBorder="1" applyAlignment="1" applyProtection="1">
      <alignment horizontal="center" vertical="top" wrapText="1"/>
    </xf>
    <xf numFmtId="49" fontId="1" fillId="3" borderId="8" xfId="0" applyNumberFormat="1" applyFont="1" applyFill="1" applyBorder="1" applyAlignment="1" applyProtection="1">
      <alignment horizontal="center" vertical="top" wrapText="1"/>
    </xf>
    <xf numFmtId="49" fontId="1" fillId="3" borderId="6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67"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ill>
        <patternFill>
          <bgColor rgb="FF05FF76"/>
        </patternFill>
      </fill>
    </dxf>
    <dxf>
      <font>
        <strike val="0"/>
        <color theme="0"/>
      </font>
      <fill>
        <patternFill>
          <bgColor rgb="FFFF0000"/>
        </patternFill>
      </fill>
    </dxf>
    <dxf>
      <fill>
        <patternFill>
          <bgColor rgb="FFFFCC66"/>
        </patternFill>
      </fill>
    </dxf>
    <dxf>
      <font>
        <strike val="0"/>
      </font>
      <fill>
        <patternFill>
          <bgColor rgb="FF99FF66"/>
        </patternFill>
      </fill>
    </dxf>
  </dxfs>
  <tableStyles count="0" defaultTableStyle="TableStyleMedium2" defaultPivotStyle="PivotStyleMedium9"/>
  <colors>
    <mruColors>
      <color rgb="FFFFFFCC"/>
      <color rgb="FF99FF66"/>
      <color rgb="FFFFFF99"/>
      <color rgb="FFFFFFFF"/>
      <color rgb="FFFA384A"/>
      <color rgb="FFFF4F4F"/>
      <color rgb="FF05FF76"/>
      <color rgb="FF66FF33"/>
      <color rgb="FFFF00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183931</xdr:colOff>
      <xdr:row>3</xdr:row>
      <xdr:rowOff>73574</xdr:rowOff>
    </xdr:from>
    <xdr:to>
      <xdr:col>15</xdr:col>
      <xdr:colOff>524490</xdr:colOff>
      <xdr:row>8</xdr:row>
      <xdr:rowOff>1672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50F6D0-76CD-48D2-A900-038CDD4B9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6055" y="2023243"/>
          <a:ext cx="3661828" cy="810967"/>
        </a:xfrm>
        <a:prstGeom prst="rect">
          <a:avLst/>
        </a:prstGeom>
      </xdr:spPr>
    </xdr:pic>
    <xdr:clientData/>
  </xdr:twoCellAnchor>
  <xdr:twoCellAnchor editAs="oneCell">
    <xdr:from>
      <xdr:col>8</xdr:col>
      <xdr:colOff>215462</xdr:colOff>
      <xdr:row>19</xdr:row>
      <xdr:rowOff>136634</xdr:rowOff>
    </xdr:from>
    <xdr:to>
      <xdr:col>15</xdr:col>
      <xdr:colOff>331076</xdr:colOff>
      <xdr:row>22</xdr:row>
      <xdr:rowOff>156086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2BE785-6035-4BD3-A726-F32070B4A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7586" y="5018689"/>
          <a:ext cx="3436883" cy="623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5"/>
  <sheetViews>
    <sheetView tabSelected="1" topLeftCell="A70" zoomScaleNormal="100" workbookViewId="0">
      <selection activeCell="B70" sqref="B70"/>
    </sheetView>
  </sheetViews>
  <sheetFormatPr defaultColWidth="9.140625" defaultRowHeight="12.75" x14ac:dyDescent="0.25"/>
  <cols>
    <col min="1" max="1" width="16" style="31" customWidth="1"/>
    <col min="2" max="2" width="9.140625" style="9" customWidth="1"/>
    <col min="3" max="3" width="40.140625" style="9" customWidth="1"/>
    <col min="4" max="7" width="4.85546875" style="13" customWidth="1"/>
    <col min="8" max="8" width="5.85546875" style="13" customWidth="1"/>
    <col min="9" max="9" width="9.140625" style="23"/>
    <col min="10" max="10" width="9" style="23" customWidth="1"/>
    <col min="11" max="11" width="4" style="23" customWidth="1"/>
    <col min="12" max="12" width="8.140625" style="23" customWidth="1"/>
    <col min="13" max="13" width="9.140625" style="23" hidden="1" customWidth="1"/>
    <col min="14" max="14" width="9.140625" style="23"/>
    <col min="15" max="15" width="9.140625" style="9"/>
    <col min="16" max="16" width="18.140625" style="9" customWidth="1"/>
    <col min="17" max="16384" width="9.140625" style="9"/>
  </cols>
  <sheetData>
    <row r="1" spans="1:16" ht="39" customHeight="1" x14ac:dyDescent="0.25">
      <c r="A1" s="72" t="s">
        <v>32</v>
      </c>
      <c r="B1" s="72"/>
      <c r="C1" s="72"/>
      <c r="D1" s="72"/>
      <c r="E1" s="72"/>
      <c r="F1" s="72"/>
      <c r="G1" s="72"/>
      <c r="H1" s="72"/>
    </row>
    <row r="2" spans="1:16" ht="30.75" customHeight="1" x14ac:dyDescent="0.25">
      <c r="A2" s="30" t="s">
        <v>0</v>
      </c>
      <c r="B2" s="1" t="s">
        <v>1</v>
      </c>
      <c r="C2" s="1" t="s">
        <v>2</v>
      </c>
      <c r="D2" s="76" t="s">
        <v>3</v>
      </c>
      <c r="E2" s="76"/>
      <c r="F2" s="76"/>
      <c r="G2" s="76"/>
      <c r="H2" s="76"/>
    </row>
    <row r="3" spans="1:16" ht="84" customHeight="1" x14ac:dyDescent="0.25">
      <c r="A3" s="30"/>
      <c r="B3" s="1"/>
      <c r="C3" s="1"/>
      <c r="D3" s="10" t="s">
        <v>4</v>
      </c>
      <c r="E3" s="10" t="s">
        <v>5</v>
      </c>
      <c r="F3" s="10" t="s">
        <v>6</v>
      </c>
      <c r="G3" s="10" t="s">
        <v>7</v>
      </c>
      <c r="H3" s="6" t="s">
        <v>8</v>
      </c>
    </row>
    <row r="4" spans="1:16" ht="12.75" customHeight="1" x14ac:dyDescent="0.25">
      <c r="A4" s="77" t="s">
        <v>35</v>
      </c>
      <c r="B4" s="78"/>
      <c r="C4" s="78"/>
      <c r="D4" s="78"/>
      <c r="E4" s="78"/>
      <c r="F4" s="78"/>
      <c r="G4" s="78"/>
      <c r="H4" s="79"/>
      <c r="J4" s="64"/>
      <c r="K4" s="64"/>
      <c r="L4" s="64"/>
      <c r="M4" s="64"/>
      <c r="N4" s="64"/>
      <c r="O4" s="64"/>
      <c r="P4" s="64"/>
    </row>
    <row r="5" spans="1:16" ht="18" customHeight="1" x14ac:dyDescent="0.25">
      <c r="A5" s="52" t="s">
        <v>16</v>
      </c>
      <c r="B5" s="63" t="s">
        <v>26</v>
      </c>
      <c r="C5" s="60"/>
      <c r="D5" s="4"/>
      <c r="E5" s="4"/>
      <c r="F5" s="4"/>
      <c r="G5" s="4"/>
      <c r="H5" s="5">
        <f>SUM(D5:G5)</f>
        <v>0</v>
      </c>
      <c r="I5" s="24"/>
      <c r="J5" s="59"/>
      <c r="K5" s="59"/>
      <c r="L5" s="59"/>
      <c r="M5" s="59"/>
      <c r="N5" s="59"/>
      <c r="O5" s="59"/>
      <c r="P5" s="59"/>
    </row>
    <row r="6" spans="1:16" ht="12.75" customHeight="1" x14ac:dyDescent="0.25">
      <c r="A6" s="52" t="s">
        <v>20</v>
      </c>
      <c r="B6" s="63" t="s">
        <v>27</v>
      </c>
      <c r="C6" s="60"/>
      <c r="D6" s="4"/>
      <c r="E6" s="4"/>
      <c r="F6" s="4"/>
      <c r="G6" s="4"/>
      <c r="H6" s="5">
        <f t="shared" ref="H6:H11" si="0">SUM(D6:G6)</f>
        <v>0</v>
      </c>
      <c r="I6" s="24"/>
      <c r="J6" s="59"/>
      <c r="K6" s="59"/>
      <c r="L6" s="59"/>
      <c r="M6" s="59"/>
      <c r="N6" s="59"/>
      <c r="O6" s="59"/>
      <c r="P6" s="59"/>
    </row>
    <row r="7" spans="1:16" x14ac:dyDescent="0.25">
      <c r="A7" s="52" t="s">
        <v>22</v>
      </c>
      <c r="B7" s="63" t="s">
        <v>28</v>
      </c>
      <c r="C7" s="60"/>
      <c r="D7" s="4"/>
      <c r="E7" s="4"/>
      <c r="F7" s="4"/>
      <c r="G7" s="4"/>
      <c r="H7" s="5">
        <f t="shared" si="0"/>
        <v>0</v>
      </c>
      <c r="I7" s="24"/>
      <c r="J7" s="59"/>
      <c r="K7" s="59"/>
      <c r="L7" s="59"/>
      <c r="M7" s="59"/>
      <c r="N7" s="59"/>
      <c r="O7" s="59"/>
      <c r="P7" s="59"/>
    </row>
    <row r="8" spans="1:16" x14ac:dyDescent="0.25">
      <c r="A8" s="52" t="s">
        <v>23</v>
      </c>
      <c r="B8" s="63" t="s">
        <v>29</v>
      </c>
      <c r="C8" s="60"/>
      <c r="D8" s="4"/>
      <c r="E8" s="4"/>
      <c r="F8" s="4"/>
      <c r="G8" s="4"/>
      <c r="H8" s="5">
        <f t="shared" si="0"/>
        <v>0</v>
      </c>
      <c r="I8" s="24"/>
    </row>
    <row r="9" spans="1:16" ht="21" customHeight="1" x14ac:dyDescent="0.25">
      <c r="A9" s="61" t="s">
        <v>24</v>
      </c>
      <c r="B9" s="63" t="s">
        <v>30</v>
      </c>
      <c r="C9" s="60"/>
      <c r="D9" s="4"/>
      <c r="E9" s="4"/>
      <c r="F9" s="4"/>
      <c r="G9" s="4"/>
      <c r="H9" s="5">
        <f t="shared" si="0"/>
        <v>0</v>
      </c>
      <c r="I9" s="24"/>
    </row>
    <row r="10" spans="1:16" x14ac:dyDescent="0.25">
      <c r="A10" s="54" t="s">
        <v>31</v>
      </c>
      <c r="B10" s="63" t="s">
        <v>9</v>
      </c>
      <c r="C10" s="60"/>
      <c r="D10" s="4"/>
      <c r="E10" s="4"/>
      <c r="F10" s="4"/>
      <c r="G10" s="4"/>
      <c r="H10" s="5">
        <f t="shared" si="0"/>
        <v>0</v>
      </c>
      <c r="I10" s="24"/>
    </row>
    <row r="11" spans="1:16" x14ac:dyDescent="0.25">
      <c r="A11" s="54" t="s">
        <v>31</v>
      </c>
      <c r="B11" s="63" t="s">
        <v>10</v>
      </c>
      <c r="C11" s="60"/>
      <c r="D11" s="4"/>
      <c r="E11" s="4"/>
      <c r="F11" s="4"/>
      <c r="G11" s="4"/>
      <c r="H11" s="5">
        <f t="shared" si="0"/>
        <v>0</v>
      </c>
      <c r="I11" s="24"/>
    </row>
    <row r="12" spans="1:16" ht="15" x14ac:dyDescent="0.25">
      <c r="A12"/>
      <c r="B12"/>
      <c r="C12"/>
      <c r="D12"/>
      <c r="E12"/>
      <c r="F12"/>
      <c r="G12"/>
      <c r="H12"/>
      <c r="I12" s="24"/>
    </row>
    <row r="13" spans="1:16" x14ac:dyDescent="0.25">
      <c r="A13" s="66" t="s">
        <v>36</v>
      </c>
      <c r="B13" s="67"/>
      <c r="C13" s="67"/>
      <c r="D13" s="67"/>
      <c r="E13" s="67"/>
      <c r="F13" s="67"/>
      <c r="G13" s="67"/>
      <c r="H13" s="68"/>
      <c r="I13" s="24"/>
    </row>
    <row r="14" spans="1:16" x14ac:dyDescent="0.25">
      <c r="A14" s="32"/>
      <c r="B14" s="11"/>
      <c r="C14" s="12" t="s">
        <v>11</v>
      </c>
      <c r="D14" s="2">
        <f>SUM(D5:D11)</f>
        <v>0</v>
      </c>
      <c r="E14" s="2">
        <f t="shared" ref="E14:H14" si="1">SUM(E5:E11)</f>
        <v>0</v>
      </c>
      <c r="F14" s="2">
        <f t="shared" si="1"/>
        <v>0</v>
      </c>
      <c r="G14" s="2">
        <f t="shared" si="1"/>
        <v>0</v>
      </c>
      <c r="H14" s="2">
        <f t="shared" si="1"/>
        <v>0</v>
      </c>
      <c r="I14" s="24"/>
    </row>
    <row r="15" spans="1:16" x14ac:dyDescent="0.25">
      <c r="A15" s="32"/>
      <c r="B15" s="11"/>
      <c r="C15" s="12" t="s">
        <v>12</v>
      </c>
      <c r="D15" s="2">
        <f>100*D14/SUM($D16:$G16)</f>
        <v>0</v>
      </c>
      <c r="E15" s="2">
        <f>100*E14/SUM($D16:$G16)</f>
        <v>0</v>
      </c>
      <c r="F15" s="2">
        <f>100*F14/SUM($D16:$G16)</f>
        <v>0</v>
      </c>
      <c r="G15" s="2">
        <f>100*G14/SUM($D16:$G16)</f>
        <v>0</v>
      </c>
      <c r="H15" s="2"/>
      <c r="I15" s="24"/>
    </row>
    <row r="16" spans="1:16" x14ac:dyDescent="0.25">
      <c r="A16" s="33"/>
      <c r="B16" s="14"/>
      <c r="C16" s="15" t="s">
        <v>13</v>
      </c>
      <c r="D16" s="7">
        <f>$H$16*(D17/100)</f>
        <v>7.5</v>
      </c>
      <c r="E16" s="7">
        <f t="shared" ref="E16:G16" si="2">$H$16*(E17/100)</f>
        <v>12</v>
      </c>
      <c r="F16" s="7">
        <f t="shared" si="2"/>
        <v>9</v>
      </c>
      <c r="G16" s="7">
        <f t="shared" si="2"/>
        <v>1.5</v>
      </c>
      <c r="H16" s="7">
        <v>30</v>
      </c>
      <c r="I16" s="24"/>
    </row>
    <row r="17" spans="1:10" x14ac:dyDescent="0.25">
      <c r="A17" s="33"/>
      <c r="B17" s="14"/>
      <c r="C17" s="15" t="s">
        <v>12</v>
      </c>
      <c r="D17" s="7">
        <v>25</v>
      </c>
      <c r="E17" s="7">
        <v>40</v>
      </c>
      <c r="F17" s="7">
        <v>30</v>
      </c>
      <c r="G17" s="7">
        <v>5</v>
      </c>
      <c r="H17" s="7"/>
      <c r="I17" s="24"/>
    </row>
    <row r="18" spans="1:10" x14ac:dyDescent="0.25">
      <c r="A18" s="33"/>
      <c r="B18" s="48"/>
      <c r="C18" s="39" t="s">
        <v>14</v>
      </c>
      <c r="D18" s="40">
        <v>1</v>
      </c>
      <c r="E18" s="40">
        <v>2</v>
      </c>
      <c r="F18" s="40">
        <v>2</v>
      </c>
      <c r="G18" s="40">
        <v>1</v>
      </c>
      <c r="H18" s="40"/>
      <c r="I18" s="24"/>
    </row>
    <row r="19" spans="1:10" ht="12.75" customHeight="1" x14ac:dyDescent="0.25">
      <c r="A19" s="51"/>
      <c r="B19" s="21"/>
      <c r="C19" s="21"/>
      <c r="D19" s="22"/>
      <c r="E19" s="22"/>
      <c r="F19" s="22"/>
      <c r="G19" s="22"/>
      <c r="H19" s="46"/>
      <c r="I19" s="24"/>
    </row>
    <row r="20" spans="1:10" ht="19.149999999999999" customHeight="1" x14ac:dyDescent="0.25">
      <c r="A20" s="69" t="s">
        <v>37</v>
      </c>
      <c r="B20" s="70"/>
      <c r="C20" s="70"/>
      <c r="D20" s="70"/>
      <c r="E20" s="70"/>
      <c r="F20" s="70"/>
      <c r="G20" s="70"/>
      <c r="H20" s="71"/>
      <c r="I20" s="24"/>
    </row>
    <row r="21" spans="1:10" ht="16.149999999999999" customHeight="1" x14ac:dyDescent="0.25">
      <c r="A21" s="52" t="s">
        <v>15</v>
      </c>
      <c r="B21" s="53"/>
      <c r="C21" s="60"/>
      <c r="D21" s="4"/>
      <c r="E21" s="4"/>
      <c r="F21" s="4"/>
      <c r="G21" s="4"/>
      <c r="H21" s="5">
        <f t="shared" ref="H21:H28" si="3">SUM(D21:G21)</f>
        <v>0</v>
      </c>
      <c r="I21" s="24"/>
    </row>
    <row r="22" spans="1:10" ht="12.75" customHeight="1" x14ac:dyDescent="0.25">
      <c r="A22" s="52" t="s">
        <v>16</v>
      </c>
      <c r="B22" s="53"/>
      <c r="C22" s="60"/>
      <c r="D22" s="4"/>
      <c r="E22" s="4"/>
      <c r="F22" s="4"/>
      <c r="G22" s="4"/>
      <c r="H22" s="5">
        <f t="shared" si="3"/>
        <v>0</v>
      </c>
      <c r="I22" s="24"/>
    </row>
    <row r="23" spans="1:10" ht="12.75" customHeight="1" x14ac:dyDescent="0.25">
      <c r="A23" s="32"/>
      <c r="B23" s="53"/>
      <c r="C23" s="60"/>
      <c r="D23" s="4"/>
      <c r="E23" s="4"/>
      <c r="F23" s="4"/>
      <c r="G23" s="4"/>
      <c r="H23" s="5">
        <f t="shared" si="3"/>
        <v>0</v>
      </c>
      <c r="I23" s="24"/>
    </row>
    <row r="24" spans="1:10" ht="12.75" customHeight="1" x14ac:dyDescent="0.25">
      <c r="A24" s="34" t="s">
        <v>17</v>
      </c>
      <c r="B24" s="58"/>
      <c r="C24" s="60"/>
      <c r="D24" s="4"/>
      <c r="E24" s="4"/>
      <c r="F24" s="4"/>
      <c r="G24" s="4"/>
      <c r="H24" s="5">
        <f t="shared" si="3"/>
        <v>0</v>
      </c>
      <c r="I24" s="24"/>
    </row>
    <row r="25" spans="1:10" ht="12.75" customHeight="1" x14ac:dyDescent="0.25">
      <c r="A25" s="32"/>
      <c r="B25" s="58"/>
      <c r="C25" s="60"/>
      <c r="D25" s="4"/>
      <c r="E25" s="4"/>
      <c r="F25" s="4"/>
      <c r="G25" s="4"/>
      <c r="H25" s="5">
        <f t="shared" si="3"/>
        <v>0</v>
      </c>
      <c r="I25" s="24"/>
    </row>
    <row r="26" spans="1:10" ht="12.75" customHeight="1" x14ac:dyDescent="0.25">
      <c r="A26" s="32"/>
      <c r="B26" s="58"/>
      <c r="C26" s="60"/>
      <c r="D26" s="4"/>
      <c r="E26" s="4"/>
      <c r="F26" s="4"/>
      <c r="G26" s="4"/>
      <c r="H26" s="5">
        <f t="shared" si="3"/>
        <v>0</v>
      </c>
      <c r="I26" s="24"/>
    </row>
    <row r="27" spans="1:10" ht="12.75" customHeight="1" x14ac:dyDescent="0.25">
      <c r="A27" s="32"/>
      <c r="B27" s="58"/>
      <c r="C27" s="60"/>
      <c r="D27" s="4"/>
      <c r="E27" s="4"/>
      <c r="F27" s="4"/>
      <c r="G27" s="4"/>
      <c r="H27" s="5">
        <f t="shared" si="3"/>
        <v>0</v>
      </c>
      <c r="I27" s="24"/>
    </row>
    <row r="28" spans="1:10" ht="12.75" customHeight="1" x14ac:dyDescent="0.25">
      <c r="A28" s="34" t="s">
        <v>18</v>
      </c>
      <c r="B28" s="29"/>
      <c r="C28" s="60"/>
      <c r="D28" s="4"/>
      <c r="E28" s="4"/>
      <c r="F28" s="4"/>
      <c r="G28" s="4"/>
      <c r="H28" s="5">
        <f t="shared" si="3"/>
        <v>0</v>
      </c>
      <c r="I28" s="24"/>
    </row>
    <row r="29" spans="1:10" ht="12.75" customHeight="1" x14ac:dyDescent="0.25">
      <c r="A29" s="32"/>
      <c r="B29" s="11"/>
      <c r="C29" s="12" t="s">
        <v>11</v>
      </c>
      <c r="D29" s="2">
        <f>SUM(D21:D28)</f>
        <v>0</v>
      </c>
      <c r="E29" s="2">
        <f t="shared" ref="E29:H29" si="4">SUM(E21:E28)</f>
        <v>0</v>
      </c>
      <c r="F29" s="2">
        <f t="shared" si="4"/>
        <v>0</v>
      </c>
      <c r="G29" s="2">
        <f t="shared" si="4"/>
        <v>0</v>
      </c>
      <c r="H29" s="2">
        <f t="shared" si="4"/>
        <v>0</v>
      </c>
      <c r="I29" s="24"/>
    </row>
    <row r="30" spans="1:10" ht="12.75" customHeight="1" x14ac:dyDescent="0.25">
      <c r="A30" s="32"/>
      <c r="B30" s="11"/>
      <c r="C30" s="12" t="s">
        <v>12</v>
      </c>
      <c r="D30" s="2">
        <f>100*D29/SUM($D31:$G31)</f>
        <v>0</v>
      </c>
      <c r="E30" s="2">
        <f>100*E29/SUM($D31:$G31)</f>
        <v>0</v>
      </c>
      <c r="F30" s="2">
        <f>100*F29/SUM($D31:$G31)</f>
        <v>0</v>
      </c>
      <c r="G30" s="2">
        <f>100*G29/SUM($D31:$G31)</f>
        <v>0</v>
      </c>
      <c r="H30" s="2"/>
      <c r="I30" s="24"/>
    </row>
    <row r="31" spans="1:10" ht="12.75" customHeight="1" x14ac:dyDescent="0.25">
      <c r="A31" s="33"/>
      <c r="B31" s="14"/>
      <c r="C31" s="15" t="s">
        <v>13</v>
      </c>
      <c r="D31" s="7">
        <f>$H$31*(D32/100)</f>
        <v>5</v>
      </c>
      <c r="E31" s="7">
        <f t="shared" ref="E31:G31" si="5">$H$31*(E32/100)</f>
        <v>8</v>
      </c>
      <c r="F31" s="7">
        <f t="shared" si="5"/>
        <v>6</v>
      </c>
      <c r="G31" s="7">
        <f t="shared" si="5"/>
        <v>1</v>
      </c>
      <c r="H31" s="7">
        <v>20</v>
      </c>
      <c r="I31" s="24"/>
    </row>
    <row r="32" spans="1:10" ht="12.75" customHeight="1" x14ac:dyDescent="0.25">
      <c r="A32" s="33"/>
      <c r="B32" s="14"/>
      <c r="C32" s="15" t="s">
        <v>12</v>
      </c>
      <c r="D32" s="7">
        <v>25</v>
      </c>
      <c r="E32" s="7">
        <v>40</v>
      </c>
      <c r="F32" s="7">
        <v>30</v>
      </c>
      <c r="G32" s="7">
        <v>5</v>
      </c>
      <c r="H32" s="7"/>
      <c r="J32" s="25"/>
    </row>
    <row r="33" spans="1:15" ht="12.75" customHeight="1" x14ac:dyDescent="0.25">
      <c r="A33" s="33"/>
      <c r="B33" s="48"/>
      <c r="C33" s="39" t="s">
        <v>14</v>
      </c>
      <c r="D33" s="40">
        <v>2</v>
      </c>
      <c r="E33" s="40">
        <v>4</v>
      </c>
      <c r="F33" s="40">
        <v>3</v>
      </c>
      <c r="G33" s="40">
        <v>1</v>
      </c>
      <c r="H33" s="40"/>
      <c r="J33" s="25"/>
      <c r="O33" s="13"/>
    </row>
    <row r="34" spans="1:15" ht="12.75" customHeight="1" x14ac:dyDescent="0.25">
      <c r="A34" s="43"/>
      <c r="B34" s="44"/>
      <c r="C34" s="44"/>
      <c r="D34" s="45"/>
      <c r="E34" s="45"/>
      <c r="F34" s="45"/>
      <c r="G34" s="45"/>
      <c r="H34" s="46"/>
      <c r="J34" s="25"/>
      <c r="O34" s="13"/>
    </row>
    <row r="35" spans="1:15" ht="12.75" customHeight="1" x14ac:dyDescent="0.25">
      <c r="A35" s="52" t="s">
        <v>19</v>
      </c>
      <c r="B35" s="57"/>
      <c r="C35" s="62"/>
      <c r="D35" s="49"/>
      <c r="E35" s="49"/>
      <c r="F35" s="49"/>
      <c r="G35" s="49"/>
      <c r="H35" s="50">
        <f t="shared" ref="H35:H42" si="6">SUM(D35:G35)</f>
        <v>0</v>
      </c>
      <c r="J35" s="25"/>
      <c r="O35" s="13"/>
    </row>
    <row r="36" spans="1:15" ht="12.75" customHeight="1" x14ac:dyDescent="0.25">
      <c r="A36" s="52" t="s">
        <v>20</v>
      </c>
      <c r="B36" s="53"/>
      <c r="C36" s="60"/>
      <c r="D36" s="4"/>
      <c r="E36" s="4"/>
      <c r="F36" s="4"/>
      <c r="G36" s="4"/>
      <c r="H36" s="5">
        <f t="shared" si="6"/>
        <v>0</v>
      </c>
      <c r="J36" s="25"/>
      <c r="O36" s="13"/>
    </row>
    <row r="37" spans="1:15" ht="12.75" customHeight="1" x14ac:dyDescent="0.25">
      <c r="A37" s="32"/>
      <c r="B37" s="53"/>
      <c r="C37" s="60"/>
      <c r="D37" s="4"/>
      <c r="E37" s="4"/>
      <c r="F37" s="4"/>
      <c r="G37" s="4"/>
      <c r="H37" s="5">
        <f t="shared" si="6"/>
        <v>0</v>
      </c>
      <c r="J37" s="25"/>
      <c r="O37" s="13"/>
    </row>
    <row r="38" spans="1:15" ht="12.75" customHeight="1" x14ac:dyDescent="0.25">
      <c r="A38" s="34" t="s">
        <v>17</v>
      </c>
      <c r="B38" s="58"/>
      <c r="C38" s="60"/>
      <c r="D38" s="4"/>
      <c r="E38" s="4"/>
      <c r="F38" s="4"/>
      <c r="G38" s="4"/>
      <c r="H38" s="5">
        <f t="shared" si="6"/>
        <v>0</v>
      </c>
      <c r="J38" s="25"/>
      <c r="O38" s="13"/>
    </row>
    <row r="39" spans="1:15" ht="12.75" customHeight="1" x14ac:dyDescent="0.25">
      <c r="A39" s="32"/>
      <c r="B39" s="58"/>
      <c r="C39" s="60"/>
      <c r="D39" s="4"/>
      <c r="E39" s="4"/>
      <c r="F39" s="4"/>
      <c r="G39" s="4"/>
      <c r="H39" s="5">
        <f t="shared" si="6"/>
        <v>0</v>
      </c>
      <c r="J39" s="25"/>
      <c r="O39" s="13"/>
    </row>
    <row r="40" spans="1:15" ht="12.75" customHeight="1" x14ac:dyDescent="0.25">
      <c r="A40" s="32"/>
      <c r="B40" s="58"/>
      <c r="C40" s="60"/>
      <c r="D40" s="4"/>
      <c r="E40" s="4"/>
      <c r="F40" s="4"/>
      <c r="G40" s="4"/>
      <c r="H40" s="5">
        <f t="shared" si="6"/>
        <v>0</v>
      </c>
      <c r="J40" s="25"/>
      <c r="O40" s="13"/>
    </row>
    <row r="41" spans="1:15" ht="12.75" customHeight="1" x14ac:dyDescent="0.25">
      <c r="A41" s="32"/>
      <c r="B41" s="58"/>
      <c r="C41" s="60"/>
      <c r="D41" s="4"/>
      <c r="E41" s="4"/>
      <c r="F41" s="4"/>
      <c r="G41" s="4"/>
      <c r="H41" s="5">
        <f t="shared" si="6"/>
        <v>0</v>
      </c>
      <c r="J41" s="25"/>
      <c r="O41" s="13"/>
    </row>
    <row r="42" spans="1:15" ht="12.75" customHeight="1" x14ac:dyDescent="0.25">
      <c r="A42" s="34" t="s">
        <v>18</v>
      </c>
      <c r="B42" s="29"/>
      <c r="C42" s="60"/>
      <c r="D42" s="4"/>
      <c r="E42" s="4"/>
      <c r="F42" s="4"/>
      <c r="G42" s="4"/>
      <c r="H42" s="5">
        <f t="shared" si="6"/>
        <v>0</v>
      </c>
      <c r="J42" s="25"/>
      <c r="O42" s="13"/>
    </row>
    <row r="43" spans="1:15" ht="12.75" customHeight="1" x14ac:dyDescent="0.25">
      <c r="A43" s="32"/>
      <c r="B43" s="11"/>
      <c r="C43" s="12" t="s">
        <v>11</v>
      </c>
      <c r="D43" s="2">
        <f>SUM(D35:D42)</f>
        <v>0</v>
      </c>
      <c r="E43" s="2">
        <f t="shared" ref="E43" si="7">SUM(E35:E42)</f>
        <v>0</v>
      </c>
      <c r="F43" s="2">
        <f t="shared" ref="F43" si="8">SUM(F35:F42)</f>
        <v>0</v>
      </c>
      <c r="G43" s="2">
        <f t="shared" ref="G43" si="9">SUM(G35:G42)</f>
        <v>0</v>
      </c>
      <c r="H43" s="2">
        <f t="shared" ref="H43" si="10">SUM(H35:H42)</f>
        <v>0</v>
      </c>
      <c r="J43" s="25"/>
      <c r="O43" s="13"/>
    </row>
    <row r="44" spans="1:15" s="20" customFormat="1" ht="12.75" customHeight="1" x14ac:dyDescent="0.25">
      <c r="A44" s="32"/>
      <c r="B44" s="11"/>
      <c r="C44" s="12" t="s">
        <v>12</v>
      </c>
      <c r="D44" s="2">
        <f>100*D43/SUM($D45:$G45)</f>
        <v>0</v>
      </c>
      <c r="E44" s="2">
        <f>100*E43/SUM($D45:$G45)</f>
        <v>0</v>
      </c>
      <c r="F44" s="2">
        <f>100*F43/SUM($D45:$G45)</f>
        <v>0</v>
      </c>
      <c r="G44" s="2">
        <f>100*G43/SUM($D45:$G45)</f>
        <v>0</v>
      </c>
      <c r="H44" s="2"/>
      <c r="I44" s="26"/>
      <c r="J44" s="27"/>
      <c r="K44" s="26"/>
      <c r="L44" s="26"/>
      <c r="M44" s="26"/>
      <c r="N44" s="26"/>
      <c r="O44" s="19"/>
    </row>
    <row r="45" spans="1:15" ht="12.75" customHeight="1" x14ac:dyDescent="0.25">
      <c r="A45" s="33"/>
      <c r="B45" s="14"/>
      <c r="C45" s="15" t="s">
        <v>13</v>
      </c>
      <c r="D45" s="7">
        <f>$H$45*(D46/100)</f>
        <v>5</v>
      </c>
      <c r="E45" s="7">
        <f t="shared" ref="E45:G45" si="11">$H$45*(E46/100)</f>
        <v>8</v>
      </c>
      <c r="F45" s="7">
        <f t="shared" si="11"/>
        <v>6</v>
      </c>
      <c r="G45" s="7">
        <f t="shared" si="11"/>
        <v>1</v>
      </c>
      <c r="H45" s="7">
        <v>20</v>
      </c>
    </row>
    <row r="46" spans="1:15" ht="12.75" customHeight="1" x14ac:dyDescent="0.25">
      <c r="A46" s="33"/>
      <c r="B46" s="14"/>
      <c r="C46" s="15" t="s">
        <v>12</v>
      </c>
      <c r="D46" s="7">
        <v>25</v>
      </c>
      <c r="E46" s="7">
        <v>40</v>
      </c>
      <c r="F46" s="7">
        <v>30</v>
      </c>
      <c r="G46" s="7">
        <v>5</v>
      </c>
      <c r="H46" s="7"/>
    </row>
    <row r="47" spans="1:15" ht="12.75" customHeight="1" x14ac:dyDescent="0.25">
      <c r="A47" s="33"/>
      <c r="B47" s="14"/>
      <c r="C47" s="15" t="s">
        <v>14</v>
      </c>
      <c r="D47" s="40">
        <v>2</v>
      </c>
      <c r="E47" s="40">
        <v>4</v>
      </c>
      <c r="F47" s="40">
        <v>3</v>
      </c>
      <c r="G47" s="40">
        <v>1</v>
      </c>
      <c r="H47" s="7"/>
    </row>
    <row r="48" spans="1:15" ht="12.75" customHeight="1" x14ac:dyDescent="0.25"/>
    <row r="49" spans="1:8" ht="12.75" customHeight="1" x14ac:dyDescent="0.25">
      <c r="A49" s="52" t="s">
        <v>21</v>
      </c>
      <c r="B49" s="53"/>
      <c r="C49" s="60"/>
      <c r="D49" s="4"/>
      <c r="E49" s="4"/>
      <c r="F49" s="4"/>
      <c r="G49" s="4"/>
      <c r="H49" s="5">
        <f t="shared" ref="H49:H56" si="12">SUM(D49:G49)</f>
        <v>0</v>
      </c>
    </row>
    <row r="50" spans="1:8" ht="12.75" customHeight="1" x14ac:dyDescent="0.25">
      <c r="A50" s="52" t="s">
        <v>22</v>
      </c>
      <c r="B50" s="53"/>
      <c r="C50" s="60"/>
      <c r="D50" s="4"/>
      <c r="E50" s="4"/>
      <c r="F50" s="4"/>
      <c r="G50" s="4"/>
      <c r="H50" s="5">
        <f t="shared" si="12"/>
        <v>0</v>
      </c>
    </row>
    <row r="51" spans="1:8" ht="12.75" customHeight="1" x14ac:dyDescent="0.25">
      <c r="A51" s="32"/>
      <c r="B51" s="53"/>
      <c r="C51" s="60"/>
      <c r="D51" s="4"/>
      <c r="E51" s="4"/>
      <c r="F51" s="4"/>
      <c r="G51" s="4"/>
      <c r="H51" s="5">
        <f t="shared" si="12"/>
        <v>0</v>
      </c>
    </row>
    <row r="52" spans="1:8" ht="12.75" customHeight="1" x14ac:dyDescent="0.25">
      <c r="A52" s="34" t="s">
        <v>17</v>
      </c>
      <c r="B52" s="58"/>
      <c r="C52" s="60"/>
      <c r="D52" s="4"/>
      <c r="E52" s="4"/>
      <c r="F52" s="4"/>
      <c r="G52" s="4"/>
      <c r="H52" s="5">
        <f t="shared" si="12"/>
        <v>0</v>
      </c>
    </row>
    <row r="53" spans="1:8" ht="12.75" customHeight="1" x14ac:dyDescent="0.25">
      <c r="A53" s="32"/>
      <c r="B53" s="58"/>
      <c r="C53" s="60"/>
      <c r="D53" s="4"/>
      <c r="E53" s="4"/>
      <c r="F53" s="4"/>
      <c r="G53" s="4"/>
      <c r="H53" s="5">
        <f t="shared" si="12"/>
        <v>0</v>
      </c>
    </row>
    <row r="54" spans="1:8" ht="12.75" customHeight="1" x14ac:dyDescent="0.25">
      <c r="A54" s="32"/>
      <c r="B54" s="58"/>
      <c r="C54" s="60"/>
      <c r="D54" s="4"/>
      <c r="E54" s="4"/>
      <c r="F54" s="4"/>
      <c r="G54" s="4"/>
      <c r="H54" s="5">
        <f t="shared" si="12"/>
        <v>0</v>
      </c>
    </row>
    <row r="55" spans="1:8" ht="12.75" customHeight="1" x14ac:dyDescent="0.25">
      <c r="A55" s="32"/>
      <c r="B55" s="58"/>
      <c r="C55" s="60"/>
      <c r="D55" s="4"/>
      <c r="E55" s="4"/>
      <c r="F55" s="4"/>
      <c r="G55" s="4"/>
      <c r="H55" s="5">
        <f t="shared" si="12"/>
        <v>0</v>
      </c>
    </row>
    <row r="56" spans="1:8" ht="12.75" customHeight="1" x14ac:dyDescent="0.25">
      <c r="A56" s="34" t="s">
        <v>18</v>
      </c>
      <c r="B56" s="58"/>
      <c r="C56" s="60"/>
      <c r="D56" s="4"/>
      <c r="E56" s="4"/>
      <c r="F56" s="4"/>
      <c r="G56" s="4"/>
      <c r="H56" s="5">
        <f t="shared" si="12"/>
        <v>0</v>
      </c>
    </row>
    <row r="57" spans="1:8" ht="12.75" customHeight="1" x14ac:dyDescent="0.25">
      <c r="A57" s="32"/>
      <c r="B57" s="11"/>
      <c r="C57" s="12" t="s">
        <v>11</v>
      </c>
      <c r="D57" s="2">
        <f>SUM(D49:D56)</f>
        <v>0</v>
      </c>
      <c r="E57" s="2">
        <f t="shared" ref="E57" si="13">SUM(E49:E56)</f>
        <v>0</v>
      </c>
      <c r="F57" s="2">
        <f t="shared" ref="F57" si="14">SUM(F49:F56)</f>
        <v>0</v>
      </c>
      <c r="G57" s="2">
        <f t="shared" ref="G57" si="15">SUM(G49:G56)</f>
        <v>0</v>
      </c>
      <c r="H57" s="2">
        <f t="shared" ref="H57" si="16">SUM(H49:H56)</f>
        <v>0</v>
      </c>
    </row>
    <row r="58" spans="1:8" ht="12.75" customHeight="1" x14ac:dyDescent="0.25">
      <c r="A58" s="32"/>
      <c r="B58" s="11"/>
      <c r="C58" s="12" t="s">
        <v>12</v>
      </c>
      <c r="D58" s="2">
        <f>100*D57/SUM($D59:$G59)</f>
        <v>0</v>
      </c>
      <c r="E58" s="2">
        <f>100*E57/SUM($D59:$G59)</f>
        <v>0</v>
      </c>
      <c r="F58" s="2">
        <f>100*F57/SUM($D59:$G59)</f>
        <v>0</v>
      </c>
      <c r="G58" s="2">
        <f>100*G57/SUM($D59:$G59)</f>
        <v>0</v>
      </c>
      <c r="H58" s="2"/>
    </row>
    <row r="59" spans="1:8" ht="12.75" customHeight="1" x14ac:dyDescent="0.25">
      <c r="A59" s="33"/>
      <c r="B59" s="14"/>
      <c r="C59" s="15" t="s">
        <v>13</v>
      </c>
      <c r="D59" s="7">
        <f>$H$59*(D60/100)</f>
        <v>5</v>
      </c>
      <c r="E59" s="7">
        <f t="shared" ref="E59:G59" si="17">$H$59*(E60/100)</f>
        <v>8</v>
      </c>
      <c r="F59" s="7">
        <f t="shared" si="17"/>
        <v>6</v>
      </c>
      <c r="G59" s="7">
        <f t="shared" si="17"/>
        <v>1</v>
      </c>
      <c r="H59" s="7">
        <v>20</v>
      </c>
    </row>
    <row r="60" spans="1:8" ht="12.75" customHeight="1" x14ac:dyDescent="0.25">
      <c r="A60" s="33"/>
      <c r="B60" s="14"/>
      <c r="C60" s="15" t="s">
        <v>12</v>
      </c>
      <c r="D60" s="7">
        <v>25</v>
      </c>
      <c r="E60" s="7">
        <v>40</v>
      </c>
      <c r="F60" s="7">
        <v>30</v>
      </c>
      <c r="G60" s="7">
        <v>5</v>
      </c>
      <c r="H60" s="7"/>
    </row>
    <row r="61" spans="1:8" ht="12.75" customHeight="1" x14ac:dyDescent="0.25">
      <c r="A61" s="33"/>
      <c r="B61" s="48"/>
      <c r="C61" s="39" t="s">
        <v>14</v>
      </c>
      <c r="D61" s="40">
        <v>2</v>
      </c>
      <c r="E61" s="40">
        <v>4</v>
      </c>
      <c r="F61" s="40">
        <v>3</v>
      </c>
      <c r="G61" s="40">
        <v>1</v>
      </c>
      <c r="H61" s="40"/>
    </row>
    <row r="62" spans="1:8" ht="12.75" customHeight="1" x14ac:dyDescent="0.25">
      <c r="A62" s="43"/>
      <c r="B62" s="44"/>
      <c r="C62" s="44"/>
      <c r="D62" s="45"/>
      <c r="E62" s="45"/>
      <c r="F62" s="45"/>
      <c r="G62" s="45"/>
      <c r="H62" s="46"/>
    </row>
    <row r="63" spans="1:8" ht="12.75" customHeight="1" x14ac:dyDescent="0.25">
      <c r="A63" s="55" t="s">
        <v>34</v>
      </c>
      <c r="B63" s="57"/>
      <c r="C63" s="62"/>
      <c r="D63" s="49"/>
      <c r="E63" s="49"/>
      <c r="F63" s="49"/>
      <c r="G63" s="49"/>
      <c r="H63" s="50">
        <f t="shared" ref="H63:H70" si="18">SUM(D63:G63)</f>
        <v>0</v>
      </c>
    </row>
    <row r="64" spans="1:8" ht="12.75" customHeight="1" x14ac:dyDescent="0.25">
      <c r="A64" s="56" t="s">
        <v>23</v>
      </c>
      <c r="B64" s="53"/>
      <c r="C64" s="60"/>
      <c r="D64" s="4"/>
      <c r="E64" s="4"/>
      <c r="F64" s="4"/>
      <c r="G64" s="4"/>
      <c r="H64" s="5">
        <f t="shared" si="18"/>
        <v>0</v>
      </c>
    </row>
    <row r="65" spans="1:15" ht="12.75" customHeight="1" x14ac:dyDescent="0.25">
      <c r="A65" s="56" t="s">
        <v>33</v>
      </c>
      <c r="B65" s="53"/>
      <c r="C65" s="60"/>
      <c r="D65" s="4"/>
      <c r="E65" s="4"/>
      <c r="F65" s="4"/>
      <c r="G65" s="4"/>
      <c r="H65" s="5">
        <f t="shared" si="18"/>
        <v>0</v>
      </c>
    </row>
    <row r="66" spans="1:15" ht="12.75" customHeight="1" x14ac:dyDescent="0.25">
      <c r="A66" s="56" t="s">
        <v>24</v>
      </c>
      <c r="B66" s="53"/>
      <c r="C66" s="60"/>
      <c r="D66" s="4"/>
      <c r="E66" s="4"/>
      <c r="F66" s="4"/>
      <c r="G66" s="4"/>
      <c r="H66" s="5">
        <f t="shared" si="18"/>
        <v>0</v>
      </c>
    </row>
    <row r="67" spans="1:15" ht="12.75" customHeight="1" x14ac:dyDescent="0.25">
      <c r="A67" s="32"/>
      <c r="B67" s="53"/>
      <c r="C67" s="60"/>
      <c r="D67" s="4"/>
      <c r="E67" s="4"/>
      <c r="F67" s="4"/>
      <c r="G67" s="4"/>
      <c r="H67" s="5">
        <f t="shared" si="18"/>
        <v>0</v>
      </c>
    </row>
    <row r="68" spans="1:15" ht="12.75" customHeight="1" x14ac:dyDescent="0.25">
      <c r="A68" s="32"/>
      <c r="B68" s="53"/>
      <c r="C68" s="60"/>
      <c r="D68" s="4"/>
      <c r="E68" s="4"/>
      <c r="F68" s="4"/>
      <c r="G68" s="4"/>
      <c r="H68" s="5">
        <f t="shared" si="18"/>
        <v>0</v>
      </c>
    </row>
    <row r="69" spans="1:15" ht="12.75" customHeight="1" x14ac:dyDescent="0.25">
      <c r="A69" s="32"/>
      <c r="B69" s="53"/>
      <c r="C69" s="3"/>
      <c r="D69" s="4"/>
      <c r="E69" s="4"/>
      <c r="F69" s="4"/>
      <c r="G69" s="4"/>
      <c r="H69" s="5">
        <f t="shared" si="18"/>
        <v>0</v>
      </c>
    </row>
    <row r="70" spans="1:15" ht="12.75" customHeight="1" x14ac:dyDescent="0.25">
      <c r="A70" s="34"/>
      <c r="B70" s="53"/>
      <c r="C70" s="3"/>
      <c r="D70" s="4"/>
      <c r="E70" s="4"/>
      <c r="F70" s="4"/>
      <c r="G70" s="4"/>
      <c r="H70" s="5">
        <f t="shared" si="18"/>
        <v>0</v>
      </c>
    </row>
    <row r="71" spans="1:15" ht="12.75" customHeight="1" x14ac:dyDescent="0.25">
      <c r="A71" s="32"/>
      <c r="B71" s="11"/>
      <c r="C71" s="12" t="s">
        <v>11</v>
      </c>
      <c r="D71" s="2">
        <f>SUM(D63:D70)</f>
        <v>0</v>
      </c>
      <c r="E71" s="2">
        <f t="shared" ref="E71" si="19">SUM(E63:E70)</f>
        <v>0</v>
      </c>
      <c r="F71" s="2">
        <f t="shared" ref="F71" si="20">SUM(F63:F70)</f>
        <v>0</v>
      </c>
      <c r="G71" s="2">
        <f t="shared" ref="G71" si="21">SUM(G63:G70)</f>
        <v>0</v>
      </c>
      <c r="H71" s="2">
        <f t="shared" ref="H71" si="22">SUM(H63:H70)</f>
        <v>0</v>
      </c>
    </row>
    <row r="72" spans="1:15" ht="12.75" customHeight="1" x14ac:dyDescent="0.25">
      <c r="A72" s="32"/>
      <c r="B72" s="11"/>
      <c r="C72" s="12" t="s">
        <v>12</v>
      </c>
      <c r="D72" s="2">
        <f>100*D71/SUM($D73:$G73)</f>
        <v>0</v>
      </c>
      <c r="E72" s="2">
        <f>100*E71/SUM($D73:$G73)</f>
        <v>0</v>
      </c>
      <c r="F72" s="2">
        <f>100*F71/SUM($D73:$G73)</f>
        <v>0</v>
      </c>
      <c r="G72" s="2">
        <f>100*G71/SUM($D73:$G73)</f>
        <v>0</v>
      </c>
      <c r="H72" s="2"/>
    </row>
    <row r="73" spans="1:15" ht="12.75" customHeight="1" x14ac:dyDescent="0.25">
      <c r="A73" s="33"/>
      <c r="B73" s="14"/>
      <c r="C73" s="15" t="s">
        <v>13</v>
      </c>
      <c r="D73" s="7">
        <f>$H$73*(D74/100)</f>
        <v>2.5</v>
      </c>
      <c r="E73" s="7">
        <f t="shared" ref="E73:G73" si="23">$H$73*(E74/100)</f>
        <v>4</v>
      </c>
      <c r="F73" s="7">
        <f t="shared" si="23"/>
        <v>3</v>
      </c>
      <c r="G73" s="7">
        <f t="shared" si="23"/>
        <v>0.5</v>
      </c>
      <c r="H73" s="7">
        <v>10</v>
      </c>
    </row>
    <row r="74" spans="1:15" ht="12.75" customHeight="1" x14ac:dyDescent="0.25">
      <c r="A74" s="33"/>
      <c r="B74" s="14"/>
      <c r="C74" s="15" t="s">
        <v>12</v>
      </c>
      <c r="D74" s="7">
        <v>25</v>
      </c>
      <c r="E74" s="7">
        <v>40</v>
      </c>
      <c r="F74" s="7">
        <v>30</v>
      </c>
      <c r="G74" s="7">
        <v>5</v>
      </c>
      <c r="H74" s="7"/>
      <c r="J74" s="25"/>
      <c r="O74" s="13"/>
    </row>
    <row r="75" spans="1:15" ht="12.75" customHeight="1" x14ac:dyDescent="0.25">
      <c r="A75" s="33"/>
      <c r="B75" s="14"/>
      <c r="C75" s="15" t="s">
        <v>14</v>
      </c>
      <c r="D75" s="40">
        <v>2</v>
      </c>
      <c r="E75" s="40">
        <v>4</v>
      </c>
      <c r="F75" s="40">
        <v>3</v>
      </c>
      <c r="G75" s="40">
        <v>1</v>
      </c>
      <c r="H75" s="7"/>
      <c r="J75" s="25"/>
      <c r="O75" s="13"/>
    </row>
    <row r="76" spans="1:15" ht="12.75" customHeight="1" x14ac:dyDescent="0.25">
      <c r="A76" s="43"/>
      <c r="B76" s="44"/>
      <c r="C76" s="44"/>
      <c r="D76" s="45"/>
      <c r="E76" s="45"/>
      <c r="F76" s="45"/>
      <c r="G76" s="45"/>
      <c r="H76" s="46"/>
    </row>
    <row r="77" spans="1:15" ht="14.25" customHeight="1" x14ac:dyDescent="0.25">
      <c r="A77" s="73" t="s">
        <v>38</v>
      </c>
      <c r="B77" s="74"/>
      <c r="C77" s="74"/>
      <c r="D77" s="74"/>
      <c r="E77" s="74"/>
      <c r="F77" s="74"/>
      <c r="G77" s="74"/>
      <c r="H77" s="75"/>
    </row>
    <row r="78" spans="1:15" ht="18" customHeight="1" x14ac:dyDescent="0.25">
      <c r="A78" s="36"/>
      <c r="B78" s="11"/>
      <c r="C78" s="12" t="s">
        <v>11</v>
      </c>
      <c r="D78" s="2">
        <f>SUM(D29+D43+D57+D71)</f>
        <v>0</v>
      </c>
      <c r="E78" s="2">
        <f>SUM(E29+E43+E57+E71)</f>
        <v>0</v>
      </c>
      <c r="F78" s="2">
        <f>SUM(F29+F43+F57+F71)</f>
        <v>0</v>
      </c>
      <c r="G78" s="2">
        <f>SUM(G29+G43+G57+G71)</f>
        <v>0</v>
      </c>
      <c r="H78" s="2">
        <f>SUM(D78:G78)</f>
        <v>0</v>
      </c>
    </row>
    <row r="79" spans="1:15" ht="12.75" customHeight="1" x14ac:dyDescent="0.25">
      <c r="A79" s="37"/>
      <c r="B79" s="11"/>
      <c r="C79" s="12" t="s">
        <v>12</v>
      </c>
      <c r="D79" s="2">
        <f>100*D78/SUM($D80:$G80)</f>
        <v>0</v>
      </c>
      <c r="E79" s="2">
        <f>100*E78/SUM($D80:$G80)</f>
        <v>0</v>
      </c>
      <c r="F79" s="2">
        <f>100*F78/SUM($D80:$G80)</f>
        <v>0</v>
      </c>
      <c r="G79" s="2">
        <f>100*G78/SUM($D80:$G80)</f>
        <v>0</v>
      </c>
      <c r="H79" s="2"/>
    </row>
    <row r="80" spans="1:15" ht="12.75" customHeight="1" x14ac:dyDescent="0.25">
      <c r="A80" s="32"/>
      <c r="B80" s="16"/>
      <c r="C80" s="15" t="s">
        <v>13</v>
      </c>
      <c r="D80" s="7">
        <f>$H$80*(D81/100)</f>
        <v>17.5</v>
      </c>
      <c r="E80" s="7">
        <f t="shared" ref="E80:G80" si="24">$H$80*(E81/100)</f>
        <v>28</v>
      </c>
      <c r="F80" s="7">
        <f t="shared" si="24"/>
        <v>21</v>
      </c>
      <c r="G80" s="7">
        <f t="shared" si="24"/>
        <v>3.5</v>
      </c>
      <c r="H80" s="8">
        <v>70</v>
      </c>
    </row>
    <row r="81" spans="1:15" ht="12.75" customHeight="1" x14ac:dyDescent="0.25">
      <c r="A81" s="32"/>
      <c r="B81" s="16"/>
      <c r="C81" s="15" t="s">
        <v>12</v>
      </c>
      <c r="D81" s="7">
        <v>25</v>
      </c>
      <c r="E81" s="7">
        <v>40</v>
      </c>
      <c r="F81" s="7">
        <v>30</v>
      </c>
      <c r="G81" s="7">
        <v>5</v>
      </c>
      <c r="H81" s="8"/>
    </row>
    <row r="82" spans="1:15" ht="12.75" customHeight="1" x14ac:dyDescent="0.25">
      <c r="A82" s="32"/>
      <c r="B82" s="38"/>
      <c r="C82" s="39" t="s">
        <v>14</v>
      </c>
      <c r="D82" s="40">
        <v>2</v>
      </c>
      <c r="E82" s="40">
        <v>4</v>
      </c>
      <c r="F82" s="40">
        <v>3</v>
      </c>
      <c r="G82" s="40">
        <v>1</v>
      </c>
      <c r="H82" s="40"/>
    </row>
    <row r="83" spans="1:15" ht="26.25" customHeight="1" x14ac:dyDescent="0.25">
      <c r="A83" s="35"/>
      <c r="B83" s="41"/>
      <c r="C83" s="41"/>
      <c r="D83" s="42"/>
      <c r="E83" s="42"/>
      <c r="F83" s="42"/>
      <c r="G83" s="42"/>
      <c r="H83" s="18"/>
    </row>
    <row r="84" spans="1:15" ht="12.75" customHeight="1" x14ac:dyDescent="0.25">
      <c r="A84" s="65" t="s">
        <v>25</v>
      </c>
      <c r="B84" s="65"/>
      <c r="C84" s="65"/>
      <c r="D84" s="65"/>
      <c r="E84" s="65"/>
      <c r="F84" s="65"/>
      <c r="G84" s="65"/>
      <c r="H84" s="65"/>
    </row>
    <row r="85" spans="1:15" ht="12.75" customHeight="1" x14ac:dyDescent="0.25">
      <c r="A85" s="36"/>
      <c r="B85" s="11"/>
      <c r="C85" s="12" t="s">
        <v>11</v>
      </c>
      <c r="D85" s="2">
        <f>SUM(D14+D29+D43+D57+D71)</f>
        <v>0</v>
      </c>
      <c r="E85" s="2">
        <f t="shared" ref="E85:G85" si="25">SUM(E14+E29+E43+E57+E71)</f>
        <v>0</v>
      </c>
      <c r="F85" s="2">
        <f t="shared" si="25"/>
        <v>0</v>
      </c>
      <c r="G85" s="2">
        <f t="shared" si="25"/>
        <v>0</v>
      </c>
      <c r="H85" s="2">
        <f>SUM(D85:G85)</f>
        <v>0</v>
      </c>
    </row>
    <row r="86" spans="1:15" ht="12.75" customHeight="1" x14ac:dyDescent="0.25">
      <c r="A86" s="37"/>
      <c r="B86" s="11"/>
      <c r="C86" s="12" t="s">
        <v>12</v>
      </c>
      <c r="D86" s="2">
        <f>100*D85/SUM($D87:$G87)</f>
        <v>0</v>
      </c>
      <c r="E86" s="2">
        <f>100*E85/SUM($D87:$G87)</f>
        <v>0</v>
      </c>
      <c r="F86" s="2">
        <f>100*F85/SUM($D87:$G87)</f>
        <v>0</v>
      </c>
      <c r="G86" s="2">
        <f>100*G85/SUM($D87:$G87)</f>
        <v>0</v>
      </c>
      <c r="H86" s="2"/>
    </row>
    <row r="87" spans="1:15" ht="12.75" customHeight="1" x14ac:dyDescent="0.25">
      <c r="A87" s="32"/>
      <c r="B87" s="16"/>
      <c r="C87" s="15" t="s">
        <v>13</v>
      </c>
      <c r="D87" s="7">
        <v>25</v>
      </c>
      <c r="E87" s="7">
        <v>40</v>
      </c>
      <c r="F87" s="7">
        <v>30</v>
      </c>
      <c r="G87" s="7">
        <v>5</v>
      </c>
      <c r="H87" s="8">
        <f>SUM(D87:G87)</f>
        <v>100</v>
      </c>
    </row>
    <row r="88" spans="1:15" ht="12.75" customHeight="1" x14ac:dyDescent="0.25">
      <c r="A88" s="55"/>
      <c r="B88" s="16"/>
      <c r="C88" s="15" t="s">
        <v>14</v>
      </c>
      <c r="D88" s="7">
        <v>3</v>
      </c>
      <c r="E88" s="7">
        <v>5</v>
      </c>
      <c r="F88" s="7">
        <v>4</v>
      </c>
      <c r="G88" s="7">
        <v>2</v>
      </c>
      <c r="H88" s="7"/>
    </row>
    <row r="89" spans="1:15" ht="12.75" customHeight="1" x14ac:dyDescent="0.25">
      <c r="A89" s="28"/>
      <c r="B89" s="28"/>
      <c r="C89" s="28"/>
      <c r="D89" s="28"/>
      <c r="E89" s="28"/>
      <c r="F89" s="28"/>
      <c r="G89" s="28"/>
      <c r="H89" s="28"/>
    </row>
    <row r="90" spans="1:15" ht="12.75" customHeight="1" x14ac:dyDescent="0.25">
      <c r="A90" s="28"/>
      <c r="B90" s="28"/>
      <c r="C90" s="28"/>
      <c r="D90" s="28"/>
      <c r="E90" s="28"/>
      <c r="F90" s="28"/>
      <c r="G90" s="28"/>
      <c r="H90" s="28"/>
    </row>
    <row r="91" spans="1:15" ht="12.75" customHeight="1" x14ac:dyDescent="0.25">
      <c r="A91" s="28"/>
      <c r="B91" s="28"/>
      <c r="C91" s="28"/>
      <c r="D91" s="28"/>
      <c r="E91" s="28"/>
      <c r="F91" s="28"/>
      <c r="G91" s="28"/>
      <c r="H91" s="28"/>
    </row>
    <row r="92" spans="1:15" ht="12.75" customHeight="1" x14ac:dyDescent="0.25">
      <c r="A92" s="28"/>
      <c r="B92" s="28"/>
      <c r="C92" s="28"/>
      <c r="D92" s="28"/>
      <c r="E92" s="28"/>
      <c r="F92" s="28"/>
      <c r="G92" s="28"/>
      <c r="H92" s="28"/>
    </row>
    <row r="93" spans="1:15" ht="12.75" customHeight="1" x14ac:dyDescent="0.25">
      <c r="A93" s="28"/>
      <c r="B93" s="28"/>
      <c r="C93" s="28"/>
      <c r="D93" s="28"/>
      <c r="E93" s="28"/>
      <c r="F93" s="28"/>
      <c r="G93" s="28"/>
      <c r="H93" s="28"/>
      <c r="J93" s="25"/>
      <c r="O93" s="13"/>
    </row>
    <row r="94" spans="1:15" ht="12.75" customHeight="1" x14ac:dyDescent="0.25">
      <c r="A94" s="28"/>
      <c r="B94" s="28"/>
      <c r="C94" s="28"/>
      <c r="D94" s="28"/>
      <c r="E94" s="28"/>
      <c r="F94" s="28"/>
      <c r="G94" s="28"/>
      <c r="H94" s="28"/>
    </row>
    <row r="95" spans="1:15" ht="12.75" customHeight="1" x14ac:dyDescent="0.25">
      <c r="A95" s="47"/>
      <c r="B95" s="20"/>
      <c r="C95" s="20"/>
      <c r="D95" s="19"/>
      <c r="E95" s="19"/>
      <c r="F95" s="19"/>
      <c r="G95" s="19"/>
      <c r="H95" s="19"/>
    </row>
    <row r="96" spans="1:15" ht="12.75" customHeight="1" x14ac:dyDescent="0.25">
      <c r="A96" s="47"/>
      <c r="B96" s="20"/>
      <c r="C96" s="20"/>
      <c r="D96" s="19"/>
      <c r="E96" s="19"/>
      <c r="F96" s="19"/>
      <c r="G96" s="19"/>
      <c r="H96" s="19"/>
    </row>
    <row r="97" spans="10:15" ht="12.75" customHeight="1" x14ac:dyDescent="0.25"/>
    <row r="98" spans="10:15" ht="12.75" customHeight="1" x14ac:dyDescent="0.25"/>
    <row r="99" spans="10:15" ht="12.75" customHeight="1" x14ac:dyDescent="0.25"/>
    <row r="100" spans="10:15" ht="12.75" customHeight="1" x14ac:dyDescent="0.25"/>
    <row r="101" spans="10:15" ht="12.75" customHeight="1" x14ac:dyDescent="0.25"/>
    <row r="102" spans="10:15" ht="12.75" customHeight="1" x14ac:dyDescent="0.25"/>
    <row r="103" spans="10:15" ht="12.75" customHeight="1" x14ac:dyDescent="0.25"/>
    <row r="104" spans="10:15" ht="12.75" customHeight="1" x14ac:dyDescent="0.25"/>
    <row r="105" spans="10:15" ht="12.75" customHeight="1" x14ac:dyDescent="0.25"/>
    <row r="106" spans="10:15" ht="12.75" customHeight="1" x14ac:dyDescent="0.25"/>
    <row r="107" spans="10:15" ht="12.75" customHeight="1" x14ac:dyDescent="0.25"/>
    <row r="108" spans="10:15" ht="12.75" customHeight="1" x14ac:dyDescent="0.25"/>
    <row r="109" spans="10:15" ht="12.75" customHeight="1" x14ac:dyDescent="0.25"/>
    <row r="110" spans="10:15" ht="12.75" customHeight="1" x14ac:dyDescent="0.25"/>
    <row r="111" spans="10:15" ht="12.75" customHeight="1" x14ac:dyDescent="0.25"/>
    <row r="112" spans="10:15" ht="12.75" customHeight="1" x14ac:dyDescent="0.25">
      <c r="J112" s="25"/>
      <c r="O112" s="13"/>
    </row>
    <row r="113" spans="3:3" ht="12.75" customHeight="1" x14ac:dyDescent="0.25"/>
    <row r="114" spans="3:3" ht="12.75" customHeight="1" x14ac:dyDescent="0.25"/>
    <row r="115" spans="3:3" ht="12.75" customHeight="1" x14ac:dyDescent="0.25"/>
    <row r="116" spans="3:3" ht="12.75" customHeight="1" x14ac:dyDescent="0.25"/>
    <row r="117" spans="3:3" ht="12.75" customHeight="1" x14ac:dyDescent="0.25"/>
    <row r="118" spans="3:3" ht="12.75" customHeight="1" x14ac:dyDescent="0.25"/>
    <row r="119" spans="3:3" ht="12.75" customHeight="1" x14ac:dyDescent="0.25"/>
    <row r="120" spans="3:3" ht="12.75" customHeight="1" x14ac:dyDescent="0.25"/>
    <row r="121" spans="3:3" ht="12.75" customHeight="1" x14ac:dyDescent="0.25"/>
    <row r="122" spans="3:3" ht="12.75" customHeight="1" x14ac:dyDescent="0.25"/>
    <row r="123" spans="3:3" ht="12.75" customHeight="1" x14ac:dyDescent="0.25"/>
    <row r="124" spans="3:3" ht="12.75" customHeight="1" x14ac:dyDescent="0.25"/>
    <row r="125" spans="3:3" x14ac:dyDescent="0.25">
      <c r="C125" s="17"/>
    </row>
  </sheetData>
  <sheetProtection sheet="1" formatRows="0" selectLockedCells="1"/>
  <mergeCells count="7">
    <mergeCell ref="A84:H84"/>
    <mergeCell ref="A13:H13"/>
    <mergeCell ref="A20:H20"/>
    <mergeCell ref="A1:H1"/>
    <mergeCell ref="A77:H77"/>
    <mergeCell ref="D2:H2"/>
    <mergeCell ref="A4:H4"/>
  </mergeCells>
  <conditionalFormatting sqref="D30:G31">
    <cfRule type="expression" dxfId="66" priority="131" stopIfTrue="1">
      <formula>D30=#REF!</formula>
    </cfRule>
    <cfRule type="expression" dxfId="65" priority="132">
      <formula>ABS(D30-#REF!)&lt;=#REF!</formula>
    </cfRule>
    <cfRule type="expression" dxfId="64" priority="133">
      <formula>ABS(D30-#REF!)&gt;#REF!</formula>
    </cfRule>
  </conditionalFormatting>
  <conditionalFormatting sqref="D14:H14">
    <cfRule type="expression" dxfId="63" priority="103">
      <formula>D14=D16</formula>
    </cfRule>
    <cfRule type="expression" dxfId="62" priority="104">
      <formula>ABS(D14-D16)&lt;=D18</formula>
    </cfRule>
    <cfRule type="expression" dxfId="61" priority="106">
      <formula>ABS(D14-D16)&gt;D18</formula>
    </cfRule>
  </conditionalFormatting>
  <conditionalFormatting sqref="H29">
    <cfRule type="expression" dxfId="60" priority="74">
      <formula>H29=H31</formula>
    </cfRule>
    <cfRule type="expression" dxfId="59" priority="75">
      <formula>ABS(H29-H31)&lt;=H33</formula>
    </cfRule>
    <cfRule type="expression" dxfId="58" priority="76">
      <formula>ABS(H29-H31)&gt;H33</formula>
    </cfRule>
  </conditionalFormatting>
  <conditionalFormatting sqref="H78">
    <cfRule type="expression" dxfId="57" priority="57">
      <formula>H78=H80</formula>
    </cfRule>
    <cfRule type="expression" dxfId="56" priority="58">
      <formula>H78&lt;&gt;H80</formula>
    </cfRule>
  </conditionalFormatting>
  <conditionalFormatting sqref="D78:G78">
    <cfRule type="expression" dxfId="55" priority="134">
      <formula>D78=D80</formula>
    </cfRule>
    <cfRule type="expression" dxfId="54" priority="135">
      <formula>ABS(D78-D80)&lt;=D82</formula>
    </cfRule>
    <cfRule type="expression" dxfId="53" priority="136">
      <formula>ABS(D78-D80)&gt;D82</formula>
    </cfRule>
  </conditionalFormatting>
  <conditionalFormatting sqref="D44:G44">
    <cfRule type="expression" dxfId="52" priority="53" stopIfTrue="1">
      <formula>D44=#REF!</formula>
    </cfRule>
    <cfRule type="expression" dxfId="51" priority="54">
      <formula>ABS(D44-#REF!)&lt;=#REF!</formula>
    </cfRule>
    <cfRule type="expression" dxfId="50" priority="55">
      <formula>ABS(D44-#REF!)&gt;#REF!</formula>
    </cfRule>
  </conditionalFormatting>
  <conditionalFormatting sqref="H43">
    <cfRule type="expression" dxfId="49" priority="50">
      <formula>H43=H45</formula>
    </cfRule>
    <cfRule type="expression" dxfId="48" priority="51">
      <formula>ABS(H43-H45)&lt;=H47</formula>
    </cfRule>
    <cfRule type="expression" dxfId="47" priority="52">
      <formula>ABS(H43-H45)&gt;H47</formula>
    </cfRule>
  </conditionalFormatting>
  <conditionalFormatting sqref="D58:G58">
    <cfRule type="expression" dxfId="46" priority="47" stopIfTrue="1">
      <formula>D58=#REF!</formula>
    </cfRule>
    <cfRule type="expression" dxfId="45" priority="48">
      <formula>ABS(D58-#REF!)&lt;=#REF!</formula>
    </cfRule>
    <cfRule type="expression" dxfId="44" priority="49">
      <formula>ABS(D58-#REF!)&gt;#REF!</formula>
    </cfRule>
  </conditionalFormatting>
  <conditionalFormatting sqref="H57">
    <cfRule type="expression" dxfId="43" priority="44">
      <formula>H57=H59</formula>
    </cfRule>
    <cfRule type="expression" dxfId="42" priority="45">
      <formula>ABS(H57-H59)&lt;=H61</formula>
    </cfRule>
    <cfRule type="expression" dxfId="41" priority="46">
      <formula>ABS(H57-H59)&gt;H61</formula>
    </cfRule>
  </conditionalFormatting>
  <conditionalFormatting sqref="D72:G72">
    <cfRule type="expression" dxfId="40" priority="41" stopIfTrue="1">
      <formula>D72=#REF!</formula>
    </cfRule>
    <cfRule type="expression" dxfId="39" priority="42">
      <formula>ABS(D72-#REF!)&lt;=#REF!</formula>
    </cfRule>
    <cfRule type="expression" dxfId="38" priority="43">
      <formula>ABS(D72-#REF!)&gt;#REF!</formula>
    </cfRule>
  </conditionalFormatting>
  <conditionalFormatting sqref="H71">
    <cfRule type="expression" dxfId="37" priority="38">
      <formula>H71=H73</formula>
    </cfRule>
    <cfRule type="expression" dxfId="36" priority="39">
      <formula>ABS(H71-H73)&lt;=H75</formula>
    </cfRule>
    <cfRule type="expression" dxfId="35" priority="40">
      <formula>ABS(H71-H73)&gt;H75</formula>
    </cfRule>
  </conditionalFormatting>
  <conditionalFormatting sqref="H5:H11">
    <cfRule type="cellIs" dxfId="34" priority="34" operator="lessThan">
      <formula>2</formula>
    </cfRule>
    <cfRule type="cellIs" dxfId="33" priority="35" operator="greaterThan">
      <formula>6</formula>
    </cfRule>
  </conditionalFormatting>
  <conditionalFormatting sqref="H21:H28">
    <cfRule type="cellIs" dxfId="32" priority="33" operator="greaterThan">
      <formula>5</formula>
    </cfRule>
  </conditionalFormatting>
  <conditionalFormatting sqref="H35:H42">
    <cfRule type="cellIs" dxfId="31" priority="32" operator="greaterThan">
      <formula>5</formula>
    </cfRule>
  </conditionalFormatting>
  <conditionalFormatting sqref="H49:H56">
    <cfRule type="cellIs" dxfId="30" priority="31" operator="greaterThan">
      <formula>5</formula>
    </cfRule>
  </conditionalFormatting>
  <conditionalFormatting sqref="H62:H70">
    <cfRule type="cellIs" dxfId="29" priority="30" operator="greaterThan">
      <formula>5</formula>
    </cfRule>
  </conditionalFormatting>
  <conditionalFormatting sqref="D45:G45">
    <cfRule type="expression" dxfId="28" priority="27" stopIfTrue="1">
      <formula>D45=#REF!</formula>
    </cfRule>
    <cfRule type="expression" dxfId="27" priority="28">
      <formula>ABS(D45-#REF!)&lt;=#REF!</formula>
    </cfRule>
    <cfRule type="expression" dxfId="26" priority="29">
      <formula>ABS(D45-#REF!)&gt;#REF!</formula>
    </cfRule>
  </conditionalFormatting>
  <conditionalFormatting sqref="D59:G59">
    <cfRule type="expression" dxfId="25" priority="24" stopIfTrue="1">
      <formula>D59=#REF!</formula>
    </cfRule>
    <cfRule type="expression" dxfId="24" priority="25">
      <formula>ABS(D59-#REF!)&lt;=#REF!</formula>
    </cfRule>
    <cfRule type="expression" dxfId="23" priority="26">
      <formula>ABS(D59-#REF!)&gt;#REF!</formula>
    </cfRule>
  </conditionalFormatting>
  <conditionalFormatting sqref="D73:G73">
    <cfRule type="expression" dxfId="22" priority="21" stopIfTrue="1">
      <formula>D73=#REF!</formula>
    </cfRule>
    <cfRule type="expression" dxfId="21" priority="22">
      <formula>ABS(D73-#REF!)&lt;=#REF!</formula>
    </cfRule>
    <cfRule type="expression" dxfId="20" priority="23">
      <formula>ABS(D73-#REF!)&gt;#REF!</formula>
    </cfRule>
  </conditionalFormatting>
  <conditionalFormatting sqref="D16:G16">
    <cfRule type="expression" dxfId="19" priority="18" stopIfTrue="1">
      <formula>D16=#REF!</formula>
    </cfRule>
    <cfRule type="expression" dxfId="18" priority="19">
      <formula>ABS(D16-#REF!)&lt;=#REF!</formula>
    </cfRule>
    <cfRule type="expression" dxfId="17" priority="20">
      <formula>ABS(D16-#REF!)&gt;#REF!</formula>
    </cfRule>
  </conditionalFormatting>
  <conditionalFormatting sqref="H85">
    <cfRule type="expression" dxfId="16" priority="13">
      <formula>H85=H87</formula>
    </cfRule>
    <cfRule type="expression" dxfId="15" priority="14">
      <formula>H85&lt;&gt;H87</formula>
    </cfRule>
  </conditionalFormatting>
  <conditionalFormatting sqref="D85:G85">
    <cfRule type="expression" dxfId="14" priority="15">
      <formula>D85=D87</formula>
    </cfRule>
    <cfRule type="expression" dxfId="13" priority="16">
      <formula>ABS(D85-D87)&lt;=D88</formula>
    </cfRule>
    <cfRule type="expression" dxfId="12" priority="17">
      <formula>ABS(D85-D87)&gt;D88</formula>
    </cfRule>
  </conditionalFormatting>
  <conditionalFormatting sqref="D29:G29">
    <cfRule type="expression" dxfId="11" priority="10">
      <formula>D29=D31</formula>
    </cfRule>
    <cfRule type="expression" dxfId="10" priority="11">
      <formula>ABS(D29-D31)&lt;=D33</formula>
    </cfRule>
    <cfRule type="expression" dxfId="9" priority="12">
      <formula>ABS(D29-D31)&gt;D33</formula>
    </cfRule>
  </conditionalFormatting>
  <conditionalFormatting sqref="D43:G43">
    <cfRule type="expression" dxfId="8" priority="7">
      <formula>D43=D45</formula>
    </cfRule>
    <cfRule type="expression" dxfId="7" priority="8">
      <formula>ABS(D43-D45)&lt;=D47</formula>
    </cfRule>
    <cfRule type="expression" dxfId="6" priority="9">
      <formula>ABS(D43-D45)&gt;D47</formula>
    </cfRule>
  </conditionalFormatting>
  <conditionalFormatting sqref="D57:G57">
    <cfRule type="expression" dxfId="5" priority="4">
      <formula>D57=D59</formula>
    </cfRule>
    <cfRule type="expression" dxfId="4" priority="5">
      <formula>ABS(D57-D59)&lt;=D61</formula>
    </cfRule>
    <cfRule type="expression" dxfId="3" priority="6">
      <formula>ABS(D57-D59)&gt;D61</formula>
    </cfRule>
  </conditionalFormatting>
  <conditionalFormatting sqref="D71:G71">
    <cfRule type="expression" dxfId="2" priority="1">
      <formula>D71=D73</formula>
    </cfRule>
    <cfRule type="expression" dxfId="1" priority="2">
      <formula>ABS(D71-D73)&lt;=D75</formula>
    </cfRule>
    <cfRule type="expression" dxfId="0" priority="3">
      <formula>ABS(D71-D73)&gt;D75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rowBreaks count="3" manualBreakCount="3">
    <brk id="44" max="16383" man="1"/>
    <brk id="75" max="16383" man="1"/>
    <brk id="9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Matrix</vt:lpstr>
      <vt:lpstr>Matrix!OLE_LINK1</vt:lpstr>
      <vt:lpstr>Matrix!Print_Titles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2020-07-15T08:51:34Z</dcterms:modified>
</cp:coreProperties>
</file>